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4"/>
  </bookViews>
  <sheets>
    <sheet name="ข้อมูลส่วนบุคคล" sheetId="1" r:id="rId1"/>
    <sheet name="องค์ประกอบที่ 1" sheetId="2" r:id="rId2"/>
    <sheet name="องค์ประกอบที่ 2" sheetId="3" r:id="rId3"/>
    <sheet name="องค์ประกอบที่ 3" sheetId="4" r:id="rId4"/>
    <sheet name="ส่วนที่ 4" sheetId="5" r:id="rId5"/>
  </sheets>
  <definedNames>
    <definedName name="_xlnm.Print_Area" localSheetId="0">'ข้อมูลส่วนบุคคล'!$A$1:$I$25</definedName>
    <definedName name="_xlnm.Print_Area" localSheetId="4">'ส่วนที่ 4'!$A$1:$H$42</definedName>
  </definedNames>
  <calcPr fullCalcOnLoad="1"/>
</workbook>
</file>

<file path=xl/sharedStrings.xml><?xml version="1.0" encoding="utf-8"?>
<sst xmlns="http://schemas.openxmlformats.org/spreadsheetml/2006/main" count="153" uniqueCount="95">
  <si>
    <t xml:space="preserve">รอบที่  ๑ </t>
  </si>
  <si>
    <t xml:space="preserve">  ข้อมูลส่วนบุคคล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</si>
  <si>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</si>
  <si>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</si>
  <si>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</si>
  <si>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</si>
  <si>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</si>
  <si>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</si>
  <si>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</si>
  <si>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</si>
  <si>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ตัวชี้วัด
เกณฑ์การประเมิน</t>
  </si>
  <si>
    <t>ผลการปฏิบัติงาน
หลักฐาน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</si>
  <si>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</si>
  <si>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</si>
  <si>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</si>
  <si>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</si>
  <si>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</si>
  <si>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</si>
  <si>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</si>
  <si>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</si>
  <si>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</si>
  <si>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</si>
  <si>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</si>
  <si>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</si>
  <si>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</si>
  <si>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</si>
  <si>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</si>
  <si>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</si>
  <si>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</si>
  <si>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8"/>
        <color indexed="8"/>
        <rFont val="CordiaUPC"/>
        <family val="2"/>
      </rPr>
      <t> 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</si>
  <si>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ข้าราชการ</t>
    </r>
  </si>
  <si>
    <t xml:space="preserve">                                                               จำนวนระดับค่าเป้าหมาย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</si>
  <si>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</si>
  <si>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</si>
  <si>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</si>
  <si>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</si>
  <si>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</si>
  <si>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</si>
  <si>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พฤติกรรม</t>
  </si>
  <si>
    <t>ค่าเฉลี่ย</t>
  </si>
  <si>
    <t>ส่วนที่ 4 การลงนามการจัดทำข้อตกลงร่วมก่อนการปฏิบัติงาน</t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</si>
  <si>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</si>
  <si>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</si>
  <si>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เดือนกุมภาพันธ์ พ.ศ. …. ถึง เดือนกรกฎาคม พ.ศ. ....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</si>
  <si>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เดือนสิงหาคม พ.ศ. .... ถึง เดือนกรกฎาคม พ.ศ. ....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</si>
  <si>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เดือนสิงหาคม พ.ศ. ….  ถึง เดือนมกราคม พ.ศ. ….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</si>
  <si>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รอบการประเมินเดือนตุลาคม พ.ศ. .... ถึง เดือนกันยายน พ.ศ. ....</t>
    </r>
  </si>
  <si>
    <t>1.  งานสอน</t>
  </si>
  <si>
    <t xml:space="preserve">3. งานอื่นๆ </t>
  </si>
  <si>
    <t>4. งานโดดเด่น</t>
  </si>
  <si>
    <t>กลุ่มเน้นงานสอน</t>
  </si>
  <si>
    <t>กลุ่มเน้นงานวิจัย</t>
  </si>
  <si>
    <t>ส่วนที่ 1  ข้อตกลงการปฏิบัติงานและการประเมินผลสัมฤทธิ์ของงาน     กลุ่มเน้น ..........................  (โปรดระบุ)</t>
  </si>
  <si>
    <t>แบบประเมินคุณลักษณะ/พฤติกรรมตามค่านิยมหลักมหาวิทยาลัยทักษิณ (TSU Core Values)</t>
  </si>
  <si>
    <t>ระดับการแสดงพฤติกรรมที่คาดหวัง</t>
  </si>
  <si>
    <t>ผลการประเมินจากคณะกรรมการ</t>
  </si>
  <si>
    <t>ไม่เคยแสดงออก (Never)</t>
  </si>
  <si>
    <t>น้อยครั้ง (Almost never)</t>
  </si>
  <si>
    <t>บางครั้ง (Sometimes)</t>
  </si>
  <si>
    <t>บ่อยครั้ง (Often)</t>
  </si>
  <si>
    <t>เกือบสม่ำเสมอ(Almost always)</t>
  </si>
  <si>
    <t>สม่ำเสมอ (Always)</t>
  </si>
  <si>
    <t>๑.  คารวะ (Respect)</t>
  </si>
  <si>
    <t>๑.๑ เคารพตนเอง (ใช้วาจาสุภาพ แต่งกายถูกกาลเทศะ แสดงความคิดเห็นด้วยความสุภาพ ตรงต่อเวลา)</t>
  </si>
  <si>
    <t>๑.๒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</si>
  <si>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๑.๓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</si>
  <si>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 xml:space="preserve">๑.๔ เคารพกฎกติกาของสังคม (ปฏิบัติตนอยู่ในกฎกติกาของสังคม) </t>
  </si>
  <si>
    <t>คะแนนรวม</t>
  </si>
  <si>
    <t>๒.  ปัญญา (Wisdom)</t>
  </si>
  <si>
    <t xml:space="preserve">๒.๑ คิด วิเคราะห์ อย่างมีหลักการ และเหตุผล </t>
  </si>
  <si>
    <t>๒.๒ ตัดสินใจโดยยึดประโยชน์ขององค์กร/สังคมเป็นหลัก</t>
  </si>
  <si>
    <t>๓.  สามัคคี (Unity)</t>
  </si>
  <si>
    <t>๓.๑ มีความรับผิดชอบต่อหน้าที่/องค์กร/สังคม</t>
  </si>
  <si>
    <t>๓.๒ ร่วมมือกันทำงานที่ได้รับมอบหมายให้สำเร็จ ให้ความช่วยเหลือเกื้อกูลกัน</t>
  </si>
  <si>
    <t>๔.  มุ่งผลลัพธ์ที่ดี (Outcome Oriented)</t>
  </si>
  <si>
    <t>๔.๑ มุ่งมั่น ทุ่มเทในการปฏิบัติงาน</t>
  </si>
  <si>
    <t>๔.๒ ปฏิบัติงานบรรลุวัตถุประสงค์/เป้าหมายที่กำหนด</t>
  </si>
  <si>
    <t>๔.๓ มีความคิดริเริ่ม แสวงหาแนวทางใหม่ๆ ในการปฏิบัติงาน</t>
  </si>
  <si>
    <t>๕.  มีความคุ้มค่า (Worthiness)</t>
  </si>
  <si>
    <t>๕.๑ ปฏิบัติงานบรรลุเป้าหมายโดยใช้เวลาน้อย/ใช้ทรัพยากรอย่างคุ้มค่า</t>
  </si>
  <si>
    <t>๕.๒ มีผลการปฏิบัติงานอันก่อให้เกิดผลกระทบเชิงบวกต่อองค์กร/สังคม</t>
  </si>
  <si>
    <t>๖. นำพาสังคม (Social Responsibility)</t>
  </si>
  <si>
    <t>๖.๑ มีส่วนร่วมหรือเป็นส่วนหนึ่งขององค์กรในการร่วมแก้ปัญหา/พัฒนาสังคม</t>
  </si>
  <si>
    <t>๖.๒ มีจิตบริการ/จิตสาธารณะ</t>
  </si>
  <si>
    <t>คะแนนเต็ม 20  คะแนน  = (ค่าเฉลี่ยรวม x 20)</t>
  </si>
  <si>
    <t xml:space="preserve">                                30</t>
  </si>
  <si>
    <t>องค์ประกอบที่ 2 ผลการประเมินคำรับรองจากการปฏิบัติงาน กำหนดสัดส่วนตามกลุ่มผู้ปฏิบัติงานในมหาวิทยาลัย</t>
  </si>
  <si>
    <t xml:space="preserve">ผลการปฏิบัติงาน  </t>
  </si>
  <si>
    <t xml:space="preserve">หลักฐาน </t>
  </si>
  <si>
    <t>2. งานวิจัย/งานวิชาการ</t>
  </si>
  <si>
    <r>
      <t xml:space="preserve">  (8)  สรุปคะแนนส่วนผลสัมฤทธิ์ของงาน =  </t>
    </r>
    <r>
      <rPr>
        <u val="single"/>
        <sz val="14"/>
        <rFont val="TH SarabunPSK"/>
        <family val="2"/>
      </rPr>
      <t xml:space="preserve"> ผลรวมของค่าคะแนนถ่วงน้ำหนัก</t>
    </r>
    <r>
      <rPr>
        <sz val="14"/>
        <rFont val="TH SarabunPSK"/>
        <family val="2"/>
      </rPr>
      <t xml:space="preserve"> Í40 (คะแนนเต็มผลสัมฤทธิ์ของงาน)  =</t>
    </r>
  </si>
  <si>
    <t>2.1  ผลการประเมินคำรับรองจากการปฏิบัติงาน ระดับคณะฯ  (EdPEx)  (10 คะแนน)</t>
  </si>
  <si>
    <t>2.2 ผลการประเมินการประกันคุณภาพ Aun QA  (15 คะแนน)</t>
  </si>
  <si>
    <t>2.3 TOR สาขาวิชารับรองกับคณะฯ   (15  คะแนน)</t>
  </si>
  <si>
    <r>
      <t xml:space="preserve">  (8)  สรุปคะแนนส่วนผลสัมฤทธิ์ของงาน =  </t>
    </r>
    <r>
      <rPr>
        <u val="single"/>
        <sz val="14"/>
        <rFont val="TH SarabunPSK"/>
        <family val="2"/>
      </rPr>
      <t xml:space="preserve"> ผลรวมของค่าคะแนนถ่วงน้ำหนัก</t>
    </r>
    <r>
      <rPr>
        <sz val="14"/>
        <rFont val="TH SarabunPSK"/>
        <family val="2"/>
      </rPr>
      <t xml:space="preserve"> Í30 (คะแนนเต็มผลสัมฤทธิ์ของงาน)  =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</si>
</sst>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4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u val="single"/>
      <sz val="16"/>
      <color indexed="8"/>
      <name val="CordiaUPC"/>
      <family val="2"/>
    </font>
    <font>
      <sz val="20"/>
      <color indexed="8"/>
      <name val="CordiaUPC"/>
      <family val="2"/>
    </font>
    <font>
      <sz val="20"/>
      <name val="CordiaUPC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u val="single"/>
      <sz val="14"/>
      <name val="TH SarabunPSK"/>
      <family val="2"/>
    </font>
    <font>
      <sz val="14"/>
      <name val="Arial"/>
      <family val="2"/>
    </font>
    <font>
      <sz val="14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0"/>
    </xf>
    <xf numFmtId="0" fontId="7" fillId="0" borderId="0" xfId="0" applyFont="1" applyAlignment="1">
      <alignment horizontal="left" indent="9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33" applyFont="1">
      <alignment/>
      <protection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3" xfId="33" applyFont="1" applyBorder="1" applyAlignment="1">
      <alignment horizontal="center" wrapText="1"/>
      <protection/>
    </xf>
    <xf numFmtId="0" fontId="6" fillId="0" borderId="0" xfId="33" applyFont="1" applyBorder="1">
      <alignment/>
      <protection/>
    </xf>
    <xf numFmtId="0" fontId="12" fillId="0" borderId="0" xfId="33" applyFont="1" applyAlignment="1">
      <alignment vertical="top"/>
      <protection/>
    </xf>
    <xf numFmtId="0" fontId="6" fillId="0" borderId="0" xfId="33" applyFont="1" applyAlignment="1">
      <alignment vertical="top"/>
      <protection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15" fillId="0" borderId="18" xfId="33" applyNumberFormat="1" applyFont="1" applyBorder="1" applyAlignment="1">
      <alignment horizontal="center" shrinkToFit="1"/>
      <protection/>
    </xf>
    <xf numFmtId="0" fontId="15" fillId="0" borderId="19" xfId="33" applyFont="1" applyBorder="1" applyAlignment="1">
      <alignment horizontal="center"/>
      <protection/>
    </xf>
    <xf numFmtId="0" fontId="18" fillId="0" borderId="0" xfId="33" applyFont="1" applyAlignment="1">
      <alignment horizont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19" xfId="33" applyFont="1" applyBorder="1" applyAlignment="1">
      <alignment horizontal="center" vertical="top"/>
      <protection/>
    </xf>
    <xf numFmtId="0" fontId="15" fillId="0" borderId="19" xfId="33" applyFont="1" applyBorder="1" applyAlignment="1">
      <alignment horizontal="center" vertical="top" wrapText="1"/>
      <protection/>
    </xf>
    <xf numFmtId="0" fontId="19" fillId="0" borderId="20" xfId="33" applyFont="1" applyBorder="1" applyAlignment="1">
      <alignment vertical="top" wrapText="1"/>
      <protection/>
    </xf>
    <xf numFmtId="0" fontId="15" fillId="0" borderId="18" xfId="33" applyFont="1" applyBorder="1" applyAlignment="1">
      <alignment horizontal="center" vertical="top" wrapText="1"/>
      <protection/>
    </xf>
    <xf numFmtId="0" fontId="18" fillId="0" borderId="18" xfId="33" applyFont="1" applyBorder="1" applyAlignment="1">
      <alignment horizontal="center" vertical="top"/>
      <protection/>
    </xf>
    <xf numFmtId="2" fontId="18" fillId="0" borderId="18" xfId="33" applyNumberFormat="1" applyFont="1" applyBorder="1" applyAlignment="1">
      <alignment horizontal="center" vertical="top"/>
      <protection/>
    </xf>
    <xf numFmtId="0" fontId="18" fillId="0" borderId="18" xfId="33" applyFont="1" applyBorder="1" applyAlignment="1">
      <alignment horizontal="center" vertical="center"/>
      <protection/>
    </xf>
    <xf numFmtId="2" fontId="59" fillId="0" borderId="18" xfId="33" applyNumberFormat="1" applyFont="1" applyBorder="1" applyAlignment="1">
      <alignment horizontal="center" vertical="top"/>
      <protection/>
    </xf>
    <xf numFmtId="0" fontId="15" fillId="0" borderId="21" xfId="33" applyFont="1" applyBorder="1" applyAlignment="1">
      <alignment horizontal="center" vertical="top" wrapText="1"/>
      <protection/>
    </xf>
    <xf numFmtId="0" fontId="18" fillId="0" borderId="21" xfId="33" applyFont="1" applyBorder="1" applyAlignment="1">
      <alignment horizontal="center" vertical="top"/>
      <protection/>
    </xf>
    <xf numFmtId="2" fontId="18" fillId="0" borderId="21" xfId="33" applyNumberFormat="1" applyFont="1" applyBorder="1" applyAlignment="1">
      <alignment horizontal="center" vertical="top"/>
      <protection/>
    </xf>
    <xf numFmtId="0" fontId="59" fillId="0" borderId="21" xfId="33" applyFont="1" applyBorder="1" applyAlignment="1">
      <alignment horizontal="center" vertical="top"/>
      <protection/>
    </xf>
    <xf numFmtId="0" fontId="19" fillId="0" borderId="21" xfId="33" applyFont="1" applyBorder="1" applyAlignment="1">
      <alignment horizontal="center" vertical="top" wrapText="1"/>
      <protection/>
    </xf>
    <xf numFmtId="0" fontId="17" fillId="0" borderId="22" xfId="0" applyFont="1" applyBorder="1" applyAlignment="1">
      <alignment wrapText="1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59" fontId="16" fillId="33" borderId="23" xfId="0" applyNumberFormat="1" applyFont="1" applyFill="1" applyBorder="1" applyAlignment="1">
      <alignment horizontal="center" vertical="center"/>
    </xf>
    <xf numFmtId="59" fontId="16" fillId="33" borderId="24" xfId="0" applyNumberFormat="1" applyFont="1" applyFill="1" applyBorder="1" applyAlignment="1">
      <alignment horizontal="center" vertical="center"/>
    </xf>
    <xf numFmtId="2" fontId="16" fillId="34" borderId="25" xfId="0" applyNumberFormat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 wrapText="1"/>
    </xf>
    <xf numFmtId="2" fontId="16" fillId="34" borderId="23" xfId="0" applyNumberFormat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wrapText="1"/>
    </xf>
    <xf numFmtId="59" fontId="16" fillId="33" borderId="27" xfId="0" applyNumberFormat="1" applyFont="1" applyFill="1" applyBorder="1" applyAlignment="1">
      <alignment horizontal="center" vertical="center"/>
    </xf>
    <xf numFmtId="2" fontId="16" fillId="34" borderId="28" xfId="0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left" wrapText="1"/>
    </xf>
    <xf numFmtId="0" fontId="17" fillId="0" borderId="29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wrapText="1"/>
    </xf>
    <xf numFmtId="0" fontId="17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vertical="top" wrapText="1"/>
    </xf>
    <xf numFmtId="59" fontId="17" fillId="0" borderId="23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left"/>
    </xf>
    <xf numFmtId="2" fontId="17" fillId="0" borderId="26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17" fillId="0" borderId="18" xfId="33" applyNumberFormat="1" applyFont="1" applyBorder="1" applyAlignment="1">
      <alignment horizontal="center" vertical="top"/>
      <protection/>
    </xf>
    <xf numFmtId="0" fontId="23" fillId="0" borderId="0" xfId="46" applyFont="1" applyBorder="1">
      <alignment/>
      <protection/>
    </xf>
    <xf numFmtId="0" fontId="17" fillId="0" borderId="0" xfId="46" applyFont="1" applyBorder="1">
      <alignment/>
      <protection/>
    </xf>
    <xf numFmtId="0" fontId="17" fillId="0" borderId="0" xfId="46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7" fillId="0" borderId="19" xfId="46" applyFont="1" applyBorder="1">
      <alignment/>
      <protection/>
    </xf>
    <xf numFmtId="0" fontId="15" fillId="0" borderId="0" xfId="46" applyFont="1" applyBorder="1">
      <alignment/>
      <protection/>
    </xf>
    <xf numFmtId="0" fontId="15" fillId="0" borderId="0" xfId="46" applyFont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49" fontId="15" fillId="0" borderId="18" xfId="34" applyNumberFormat="1" applyFont="1" applyBorder="1" applyAlignment="1">
      <alignment horizontal="center" shrinkToFit="1"/>
      <protection/>
    </xf>
    <xf numFmtId="49" fontId="15" fillId="0" borderId="16" xfId="34" applyNumberFormat="1" applyFont="1" applyBorder="1" applyAlignment="1">
      <alignment horizontal="center" shrinkToFit="1"/>
      <protection/>
    </xf>
    <xf numFmtId="0" fontId="15" fillId="0" borderId="19" xfId="34" applyFont="1" applyBorder="1" applyAlignment="1">
      <alignment horizontal="center"/>
      <protection/>
    </xf>
    <xf numFmtId="0" fontId="15" fillId="0" borderId="10" xfId="34" applyFont="1" applyBorder="1" applyAlignment="1">
      <alignment horizontal="center"/>
      <protection/>
    </xf>
    <xf numFmtId="0" fontId="15" fillId="0" borderId="19" xfId="34" applyFont="1" applyBorder="1" applyAlignment="1">
      <alignment horizontal="center" vertical="center"/>
      <protection/>
    </xf>
    <xf numFmtId="0" fontId="15" fillId="0" borderId="19" xfId="34" applyFont="1" applyBorder="1" applyAlignment="1">
      <alignment horizontal="center" vertical="top"/>
      <protection/>
    </xf>
    <xf numFmtId="0" fontId="15" fillId="0" borderId="10" xfId="34" applyFont="1" applyBorder="1" applyAlignment="1">
      <alignment horizontal="center" vertical="top"/>
      <protection/>
    </xf>
    <xf numFmtId="0" fontId="18" fillId="0" borderId="0" xfId="34" applyFont="1">
      <alignment/>
      <protection/>
    </xf>
    <xf numFmtId="0" fontId="15" fillId="0" borderId="12" xfId="34" applyFont="1" applyBorder="1" applyAlignment="1">
      <alignment horizontal="center" vertical="top"/>
      <protection/>
    </xf>
    <xf numFmtId="0" fontId="15" fillId="0" borderId="21" xfId="34" applyFont="1" applyBorder="1" applyAlignment="1">
      <alignment horizontal="center"/>
      <protection/>
    </xf>
    <xf numFmtId="0" fontId="18" fillId="0" borderId="11" xfId="34" applyFont="1" applyBorder="1" applyAlignment="1">
      <alignment horizontal="center"/>
      <protection/>
    </xf>
    <xf numFmtId="0" fontId="15" fillId="0" borderId="21" xfId="34" applyFont="1" applyBorder="1" applyAlignment="1">
      <alignment horizontal="center" vertical="top" wrapText="1"/>
      <protection/>
    </xf>
    <xf numFmtId="0" fontId="16" fillId="0" borderId="20" xfId="0" applyFont="1" applyBorder="1" applyAlignment="1">
      <alignment/>
    </xf>
    <xf numFmtId="0" fontId="24" fillId="0" borderId="0" xfId="0" applyFont="1" applyAlignment="1">
      <alignment/>
    </xf>
    <xf numFmtId="0" fontId="17" fillId="0" borderId="30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6" fillId="0" borderId="30" xfId="0" applyFont="1" applyBorder="1" applyAlignment="1">
      <alignment horizontal="center" vertical="top" wrapText="1"/>
    </xf>
    <xf numFmtId="1" fontId="16" fillId="0" borderId="31" xfId="0" applyNumberFormat="1" applyFont="1" applyBorder="1" applyAlignment="1">
      <alignment horizontal="center" wrapText="1"/>
    </xf>
    <xf numFmtId="2" fontId="16" fillId="0" borderId="31" xfId="0" applyNumberFormat="1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2" fontId="16" fillId="0" borderId="18" xfId="0" applyNumberFormat="1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15" fillId="0" borderId="20" xfId="34" applyFont="1" applyBorder="1" applyAlignment="1">
      <alignment vertical="top" wrapText="1"/>
      <protection/>
    </xf>
    <xf numFmtId="0" fontId="24" fillId="0" borderId="20" xfId="0" applyFont="1" applyBorder="1" applyAlignment="1">
      <alignment/>
    </xf>
    <xf numFmtId="0" fontId="17" fillId="0" borderId="20" xfId="0" applyFont="1" applyBorder="1" applyAlignment="1">
      <alignment wrapText="1"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 vertical="top" wrapText="1"/>
    </xf>
    <xf numFmtId="2" fontId="16" fillId="0" borderId="20" xfId="0" applyNumberFormat="1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0" xfId="0" applyFont="1" applyBorder="1" applyAlignment="1">
      <alignment horizontal="center" vertical="top" wrapText="1"/>
    </xf>
    <xf numFmtId="2" fontId="18" fillId="0" borderId="18" xfId="33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5" fillId="0" borderId="13" xfId="33" applyFont="1" applyBorder="1" applyAlignment="1">
      <alignment horizontal="center"/>
      <protection/>
    </xf>
    <xf numFmtId="0" fontId="15" fillId="0" borderId="10" xfId="33" applyFont="1" applyBorder="1" applyAlignment="1">
      <alignment horizontal="center"/>
      <protection/>
    </xf>
    <xf numFmtId="0" fontId="18" fillId="0" borderId="18" xfId="33" applyFont="1" applyBorder="1" applyAlignment="1">
      <alignment horizontal="left" vertical="top"/>
      <protection/>
    </xf>
    <xf numFmtId="0" fontId="18" fillId="0" borderId="19" xfId="33" applyFont="1" applyBorder="1" applyAlignment="1">
      <alignment horizontal="left" vertical="top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21" xfId="33" applyFont="1" applyBorder="1" applyAlignment="1">
      <alignment horizontal="center" vertical="center" wrapText="1"/>
      <protection/>
    </xf>
    <xf numFmtId="49" fontId="15" fillId="0" borderId="14" xfId="33" applyNumberFormat="1" applyFont="1" applyBorder="1" applyAlignment="1">
      <alignment horizontal="center" shrinkToFit="1"/>
      <protection/>
    </xf>
    <xf numFmtId="49" fontId="15" fillId="0" borderId="16" xfId="33" applyNumberFormat="1" applyFont="1" applyBorder="1" applyAlignment="1">
      <alignment horizontal="center" shrinkToFit="1"/>
      <protection/>
    </xf>
    <xf numFmtId="0" fontId="16" fillId="0" borderId="30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49" fontId="15" fillId="0" borderId="15" xfId="33" applyNumberFormat="1" applyFont="1" applyBorder="1" applyAlignment="1">
      <alignment horizontal="center" shrinkToFit="1"/>
      <protection/>
    </xf>
    <xf numFmtId="0" fontId="15" fillId="0" borderId="17" xfId="33" applyFont="1" applyBorder="1" applyAlignment="1">
      <alignment horizontal="center" vertical="top"/>
      <protection/>
    </xf>
    <xf numFmtId="0" fontId="15" fillId="0" borderId="12" xfId="33" applyFont="1" applyBorder="1" applyAlignment="1">
      <alignment horizontal="center" vertical="top"/>
      <protection/>
    </xf>
    <xf numFmtId="0" fontId="15" fillId="0" borderId="13" xfId="33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5" fillId="0" borderId="20" xfId="33" applyFont="1" applyBorder="1" applyAlignment="1">
      <alignment horizontal="center" vertical="center" wrapText="1"/>
      <protection/>
    </xf>
    <xf numFmtId="0" fontId="16" fillId="0" borderId="20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/>
    </xf>
    <xf numFmtId="0" fontId="16" fillId="0" borderId="20" xfId="0" applyFont="1" applyBorder="1" applyAlignment="1">
      <alignment horizontal="center" wrapText="1"/>
    </xf>
    <xf numFmtId="0" fontId="17" fillId="0" borderId="20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center" wrapText="1"/>
    </xf>
    <xf numFmtId="49" fontId="15" fillId="0" borderId="14" xfId="34" applyNumberFormat="1" applyFont="1" applyBorder="1" applyAlignment="1">
      <alignment horizontal="center" shrinkToFit="1"/>
      <protection/>
    </xf>
    <xf numFmtId="49" fontId="15" fillId="0" borderId="15" xfId="34" applyNumberFormat="1" applyFont="1" applyBorder="1" applyAlignment="1">
      <alignment horizontal="center" shrinkToFit="1"/>
      <protection/>
    </xf>
    <xf numFmtId="49" fontId="15" fillId="0" borderId="16" xfId="34" applyNumberFormat="1" applyFont="1" applyBorder="1" applyAlignment="1">
      <alignment horizontal="center" shrinkToFit="1"/>
      <protection/>
    </xf>
    <xf numFmtId="0" fontId="15" fillId="0" borderId="13" xfId="34" applyFont="1" applyBorder="1" applyAlignment="1">
      <alignment horizontal="center" vertical="center" wrapText="1"/>
      <protection/>
    </xf>
    <xf numFmtId="0" fontId="17" fillId="0" borderId="0" xfId="46" applyFont="1" applyBorder="1">
      <alignment/>
      <protection/>
    </xf>
    <xf numFmtId="0" fontId="17" fillId="0" borderId="10" xfId="46" applyFont="1" applyBorder="1">
      <alignment/>
      <protection/>
    </xf>
    <xf numFmtId="0" fontId="17" fillId="0" borderId="17" xfId="46" applyFont="1" applyBorder="1">
      <alignment/>
      <protection/>
    </xf>
    <xf numFmtId="0" fontId="17" fillId="0" borderId="11" xfId="46" applyFont="1" applyBorder="1">
      <alignment/>
      <protection/>
    </xf>
    <xf numFmtId="0" fontId="17" fillId="0" borderId="12" xfId="46" applyFont="1" applyBorder="1">
      <alignment/>
      <protection/>
    </xf>
    <xf numFmtId="0" fontId="15" fillId="0" borderId="20" xfId="34" applyFont="1" applyBorder="1" applyAlignment="1">
      <alignment horizontal="center" vertical="center" wrapText="1"/>
      <protection/>
    </xf>
    <xf numFmtId="0" fontId="16" fillId="35" borderId="27" xfId="0" applyFont="1" applyFill="1" applyBorder="1" applyAlignment="1">
      <alignment horizontal="center"/>
    </xf>
    <xf numFmtId="0" fontId="16" fillId="35" borderId="32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2" fontId="16" fillId="33" borderId="33" xfId="0" applyNumberFormat="1" applyFont="1" applyFill="1" applyBorder="1" applyAlignment="1">
      <alignment horizontal="center" vertical="center" wrapText="1"/>
    </xf>
    <xf numFmtId="2" fontId="16" fillId="33" borderId="34" xfId="0" applyNumberFormat="1" applyFont="1" applyFill="1" applyBorder="1" applyAlignment="1">
      <alignment horizontal="center" vertical="center" wrapText="1"/>
    </xf>
    <xf numFmtId="2" fontId="16" fillId="33" borderId="26" xfId="0" applyNumberFormat="1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/>
    </xf>
    <xf numFmtId="0" fontId="16" fillId="34" borderId="37" xfId="0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16" fillId="0" borderId="27" xfId="0" applyFont="1" applyBorder="1" applyAlignment="1">
      <alignment horizontal="center" wrapText="1"/>
    </xf>
    <xf numFmtId="0" fontId="17" fillId="0" borderId="32" xfId="0" applyFont="1" applyBorder="1" applyAlignment="1">
      <alignment/>
    </xf>
    <xf numFmtId="0" fontId="17" fillId="0" borderId="29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16" fillId="34" borderId="27" xfId="0" applyFont="1" applyFill="1" applyBorder="1" applyAlignment="1">
      <alignment/>
    </xf>
    <xf numFmtId="0" fontId="16" fillId="34" borderId="32" xfId="0" applyFont="1" applyFill="1" applyBorder="1" applyAlignment="1">
      <alignment/>
    </xf>
    <xf numFmtId="0" fontId="16" fillId="34" borderId="29" xfId="0" applyFont="1" applyFill="1" applyBorder="1" applyAlignment="1">
      <alignment/>
    </xf>
    <xf numFmtId="0" fontId="16" fillId="0" borderId="32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32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34" borderId="38" xfId="0" applyFont="1" applyFill="1" applyBorder="1" applyAlignment="1">
      <alignment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36" xfId="0" applyFont="1" applyBorder="1" applyAlignment="1" quotePrefix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Xl0000028" xfId="33"/>
    <cellStyle name="Normal_Xl0000028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5</xdr:row>
      <xdr:rowOff>9525</xdr:rowOff>
    </xdr:from>
    <xdr:to>
      <xdr:col>10</xdr:col>
      <xdr:colOff>266700</xdr:colOff>
      <xdr:row>5</xdr:row>
      <xdr:rowOff>9525</xdr:rowOff>
    </xdr:to>
    <xdr:sp>
      <xdr:nvSpPr>
        <xdr:cNvPr id="1" name="ตัวเชื่อมต่อตรง 4"/>
        <xdr:cNvSpPr>
          <a:spLocks/>
        </xdr:cNvSpPr>
      </xdr:nvSpPr>
      <xdr:spPr>
        <a:xfrm>
          <a:off x="8353425" y="1171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42</xdr:row>
      <xdr:rowOff>38100</xdr:rowOff>
    </xdr:from>
    <xdr:to>
      <xdr:col>3</xdr:col>
      <xdr:colOff>666750</xdr:colOff>
      <xdr:row>42</xdr:row>
      <xdr:rowOff>38100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3238500" y="18392775"/>
          <a:ext cx="704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8" width="9.140625" style="2" customWidth="1"/>
    <col min="9" max="9" width="14.57421875" style="2" customWidth="1"/>
    <col min="10" max="16384" width="9.140625" style="2" customWidth="1"/>
  </cols>
  <sheetData>
    <row r="1" spans="1:9" ht="26.25" customHeight="1">
      <c r="A1" s="136" t="s">
        <v>27</v>
      </c>
      <c r="B1" s="136"/>
      <c r="C1" s="136"/>
      <c r="D1" s="136"/>
      <c r="E1" s="136"/>
      <c r="F1" s="136"/>
      <c r="G1" s="136"/>
      <c r="H1" s="136"/>
      <c r="I1" s="136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"/>
    </row>
    <row r="3" ht="23.25">
      <c r="A3" s="3" t="s">
        <v>1</v>
      </c>
    </row>
    <row r="4" ht="24">
      <c r="A4" s="4" t="s">
        <v>41</v>
      </c>
    </row>
    <row r="5" ht="24">
      <c r="A5" s="4" t="s">
        <v>37</v>
      </c>
    </row>
    <row r="6" ht="24">
      <c r="A6" s="10" t="s">
        <v>36</v>
      </c>
    </row>
    <row r="7" spans="1:9" ht="24">
      <c r="A7" s="137" t="s">
        <v>42</v>
      </c>
      <c r="B7" s="137"/>
      <c r="C7" s="137"/>
      <c r="D7" s="137"/>
      <c r="E7" s="137"/>
      <c r="F7" s="137"/>
      <c r="G7" s="137"/>
      <c r="H7" s="137"/>
      <c r="I7" s="137"/>
    </row>
    <row r="8" ht="24">
      <c r="A8" s="4" t="s">
        <v>30</v>
      </c>
    </row>
    <row r="9" spans="1:9" ht="24">
      <c r="A9" s="5" t="s">
        <v>0</v>
      </c>
      <c r="B9" s="137" t="s">
        <v>45</v>
      </c>
      <c r="C9" s="137"/>
      <c r="D9" s="137"/>
      <c r="E9" s="137"/>
      <c r="F9" s="137"/>
      <c r="G9" s="137"/>
      <c r="H9" s="137"/>
      <c r="I9" s="137"/>
    </row>
    <row r="10" spans="1:8" ht="24">
      <c r="A10" s="6" t="s">
        <v>28</v>
      </c>
      <c r="B10" s="137" t="s">
        <v>43</v>
      </c>
      <c r="C10" s="137"/>
      <c r="D10" s="137"/>
      <c r="E10" s="137"/>
      <c r="F10" s="137"/>
      <c r="G10" s="137"/>
      <c r="H10" s="137"/>
    </row>
    <row r="11" ht="7.5" customHeight="1">
      <c r="A11" s="6" t="s">
        <v>29</v>
      </c>
    </row>
    <row r="12" ht="24">
      <c r="A12" s="4" t="s">
        <v>44</v>
      </c>
    </row>
    <row r="13" ht="6.75" customHeight="1">
      <c r="A13" s="7"/>
    </row>
    <row r="14" ht="24">
      <c r="A14" s="4" t="s">
        <v>46</v>
      </c>
    </row>
    <row r="15" ht="6" customHeight="1">
      <c r="A15" s="8"/>
    </row>
    <row r="16" ht="7.5" customHeight="1">
      <c r="A16" s="9"/>
    </row>
    <row r="17" ht="11.25" customHeight="1">
      <c r="A17" s="10"/>
    </row>
    <row r="18" s="11" customFormat="1" ht="24"/>
    <row r="19" s="11" customFormat="1" ht="24"/>
    <row r="20" s="11" customFormat="1" ht="24"/>
    <row r="21" s="11" customFormat="1" ht="24"/>
    <row r="22" s="11" customFormat="1" ht="24"/>
    <row r="23" s="11" customFormat="1" ht="24"/>
    <row r="24" s="11" customFormat="1" ht="24"/>
    <row r="25" s="11" customFormat="1" ht="24"/>
    <row r="26" s="11" customFormat="1" ht="24"/>
    <row r="27" s="11" customFormat="1" ht="24"/>
    <row r="28" s="11" customFormat="1" ht="24"/>
    <row r="29" s="11" customFormat="1" ht="24"/>
    <row r="30" s="11" customFormat="1" ht="24"/>
    <row r="31" s="11" customFormat="1" ht="24"/>
    <row r="32" s="11" customFormat="1" ht="24"/>
    <row r="33" s="11" customFormat="1" ht="24"/>
    <row r="34" s="11" customFormat="1" ht="24"/>
    <row r="35" s="11" customFormat="1" ht="24"/>
    <row r="36" s="11" customFormat="1" ht="24"/>
    <row r="37" s="11" customFormat="1" ht="24"/>
    <row r="38" s="11" customFormat="1" ht="24"/>
    <row r="39" s="11" customFormat="1" ht="24"/>
    <row r="40" s="11" customFormat="1" ht="24"/>
    <row r="41" s="11" customFormat="1" ht="24"/>
    <row r="42" s="11" customFormat="1" ht="24"/>
    <row r="43" s="11" customFormat="1" ht="24"/>
    <row r="44" s="11" customFormat="1" ht="24"/>
    <row r="45" s="11" customFormat="1" ht="24"/>
    <row r="46" s="11" customFormat="1" ht="24"/>
    <row r="47" s="11" customFormat="1" ht="24"/>
    <row r="48" s="11" customFormat="1" ht="24"/>
    <row r="49" s="11" customFormat="1" ht="24"/>
    <row r="50" s="11" customFormat="1" ht="24"/>
    <row r="51" s="11" customFormat="1" ht="24"/>
    <row r="52" s="11" customFormat="1" ht="24"/>
    <row r="53" s="11" customFormat="1" ht="24"/>
    <row r="54" s="11" customFormat="1" ht="24"/>
    <row r="55" s="11" customFormat="1" ht="24"/>
    <row r="56" s="11" customFormat="1" ht="24"/>
    <row r="57" s="11" customFormat="1" ht="24"/>
    <row r="58" s="11" customFormat="1" ht="24"/>
    <row r="59" s="11" customFormat="1" ht="24"/>
    <row r="60" s="11" customFormat="1" ht="24"/>
    <row r="61" s="11" customFormat="1" ht="24"/>
    <row r="62" s="11" customFormat="1" ht="24"/>
    <row r="63" s="11" customFormat="1" ht="24"/>
    <row r="64" s="11" customFormat="1" ht="24"/>
    <row r="65" s="11" customFormat="1" ht="24"/>
    <row r="66" s="11" customFormat="1" ht="24"/>
    <row r="67" s="11" customFormat="1" ht="24"/>
    <row r="68" s="11" customFormat="1" ht="24"/>
    <row r="69" s="11" customFormat="1" ht="24"/>
    <row r="70" s="11" customFormat="1" ht="24"/>
    <row r="71" s="11" customFormat="1" ht="24"/>
    <row r="72" s="11" customFormat="1" ht="24"/>
    <row r="73" s="11" customFormat="1" ht="24"/>
    <row r="74" s="11" customFormat="1" ht="24"/>
    <row r="75" s="11" customFormat="1" ht="24"/>
    <row r="76" s="11" customFormat="1" ht="24"/>
    <row r="77" s="11" customFormat="1" ht="24"/>
  </sheetData>
  <sheetProtection/>
  <mergeCells count="4">
    <mergeCell ref="A1:I1"/>
    <mergeCell ref="A7:I7"/>
    <mergeCell ref="B9:I9"/>
    <mergeCell ref="B10:H10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view="pageBreakPreview" zoomScaleSheetLayoutView="100" zoomScalePageLayoutView="0" workbookViewId="0" topLeftCell="A7">
      <selection activeCell="J15" sqref="J15"/>
    </sheetView>
  </sheetViews>
  <sheetFormatPr defaultColWidth="9.140625" defaultRowHeight="12.75"/>
  <cols>
    <col min="1" max="1" width="21.28125" style="35" customWidth="1"/>
    <col min="2" max="2" width="35.28125" style="35" customWidth="1"/>
    <col min="3" max="3" width="8.28125" style="36" customWidth="1"/>
    <col min="4" max="4" width="6.7109375" style="36" customWidth="1"/>
    <col min="5" max="5" width="8.00390625" style="36" customWidth="1"/>
    <col min="6" max="6" width="6.8515625" style="36" customWidth="1"/>
    <col min="7" max="7" width="8.8515625" style="36" customWidth="1"/>
    <col min="8" max="9" width="9.7109375" style="36" customWidth="1"/>
    <col min="10" max="10" width="12.7109375" style="36" customWidth="1"/>
    <col min="11" max="11" width="13.28125" style="36" customWidth="1"/>
    <col min="12" max="16384" width="9.140625" style="12" customWidth="1"/>
  </cols>
  <sheetData>
    <row r="1" ht="21" customHeight="1">
      <c r="A1" s="34" t="s">
        <v>52</v>
      </c>
    </row>
    <row r="2" spans="2:7" ht="2.25" customHeight="1" hidden="1">
      <c r="B2" s="37"/>
      <c r="C2" s="38"/>
      <c r="D2" s="39"/>
      <c r="E2" s="39"/>
      <c r="F2" s="39"/>
      <c r="G2" s="39"/>
    </row>
    <row r="3" spans="1:11" s="13" customFormat="1" ht="24">
      <c r="A3" s="40" t="s">
        <v>20</v>
      </c>
      <c r="B3" s="40" t="s">
        <v>21</v>
      </c>
      <c r="C3" s="40" t="s">
        <v>22</v>
      </c>
      <c r="D3" s="154" t="s">
        <v>23</v>
      </c>
      <c r="E3" s="158"/>
      <c r="F3" s="158"/>
      <c r="G3" s="155"/>
      <c r="H3" s="154" t="s">
        <v>24</v>
      </c>
      <c r="I3" s="155"/>
      <c r="J3" s="154" t="s">
        <v>25</v>
      </c>
      <c r="K3" s="155"/>
    </row>
    <row r="4" spans="1:11" s="13" customFormat="1" ht="22.5" customHeight="1">
      <c r="A4" s="41" t="s">
        <v>7</v>
      </c>
      <c r="B4" s="41" t="s">
        <v>4</v>
      </c>
      <c r="C4" s="42"/>
      <c r="D4" s="161" t="s">
        <v>17</v>
      </c>
      <c r="E4" s="162"/>
      <c r="F4" s="162"/>
      <c r="G4" s="163"/>
      <c r="H4" s="41" t="s">
        <v>8</v>
      </c>
      <c r="I4" s="41" t="s">
        <v>8</v>
      </c>
      <c r="J4" s="148" t="s">
        <v>5</v>
      </c>
      <c r="K4" s="149"/>
    </row>
    <row r="5" spans="1:11" s="13" customFormat="1" ht="24">
      <c r="A5" s="41"/>
      <c r="B5" s="41" t="s">
        <v>19</v>
      </c>
      <c r="C5" s="43" t="s">
        <v>12</v>
      </c>
      <c r="D5" s="164"/>
      <c r="E5" s="165"/>
      <c r="F5" s="165"/>
      <c r="G5" s="166"/>
      <c r="H5" s="41" t="s">
        <v>9</v>
      </c>
      <c r="I5" s="41" t="s">
        <v>9</v>
      </c>
      <c r="J5" s="148" t="s">
        <v>6</v>
      </c>
      <c r="K5" s="149"/>
    </row>
    <row r="6" spans="1:13" s="13" customFormat="1" ht="42" customHeight="1">
      <c r="A6" s="41"/>
      <c r="B6" s="44"/>
      <c r="C6" s="44" t="s">
        <v>13</v>
      </c>
      <c r="D6" s="167" t="s">
        <v>14</v>
      </c>
      <c r="E6" s="167"/>
      <c r="F6" s="167" t="s">
        <v>18</v>
      </c>
      <c r="G6" s="167"/>
      <c r="H6" s="152" t="s">
        <v>50</v>
      </c>
      <c r="I6" s="152" t="s">
        <v>51</v>
      </c>
      <c r="J6" s="159">
        <v>100</v>
      </c>
      <c r="K6" s="160"/>
      <c r="L6" s="18"/>
      <c r="M6" s="19"/>
    </row>
    <row r="7" spans="1:11" s="13" customFormat="1" ht="43.5" customHeight="1">
      <c r="A7" s="41"/>
      <c r="B7" s="44"/>
      <c r="C7" s="42"/>
      <c r="D7" s="45" t="s">
        <v>15</v>
      </c>
      <c r="E7" s="45" t="s">
        <v>16</v>
      </c>
      <c r="F7" s="45" t="s">
        <v>15</v>
      </c>
      <c r="G7" s="45" t="s">
        <v>16</v>
      </c>
      <c r="H7" s="153"/>
      <c r="I7" s="153"/>
      <c r="J7" s="45" t="s">
        <v>14</v>
      </c>
      <c r="K7" s="45" t="s">
        <v>18</v>
      </c>
    </row>
    <row r="8" spans="1:12" s="21" customFormat="1" ht="43.5">
      <c r="A8" s="150" t="s">
        <v>47</v>
      </c>
      <c r="B8" s="46" t="s">
        <v>10</v>
      </c>
      <c r="C8" s="47"/>
      <c r="D8" s="48"/>
      <c r="E8" s="49"/>
      <c r="F8" s="48"/>
      <c r="G8" s="49"/>
      <c r="H8" s="135">
        <v>45</v>
      </c>
      <c r="I8" s="50"/>
      <c r="J8" s="51">
        <f>E8*H8/100</f>
        <v>0</v>
      </c>
      <c r="K8" s="91"/>
      <c r="L8" s="20"/>
    </row>
    <row r="9" spans="1:11" s="21" customFormat="1" ht="43.5">
      <c r="A9" s="151"/>
      <c r="B9" s="46" t="s">
        <v>11</v>
      </c>
      <c r="C9" s="52"/>
      <c r="D9" s="53"/>
      <c r="E9" s="54"/>
      <c r="F9" s="53"/>
      <c r="G9" s="54"/>
      <c r="H9" s="54"/>
      <c r="I9" s="53"/>
      <c r="J9" s="55"/>
      <c r="K9" s="55"/>
    </row>
    <row r="10" spans="1:11" s="21" customFormat="1" ht="43.5">
      <c r="A10" s="150" t="s">
        <v>89</v>
      </c>
      <c r="B10" s="46" t="s">
        <v>10</v>
      </c>
      <c r="C10" s="47"/>
      <c r="D10" s="48"/>
      <c r="E10" s="49"/>
      <c r="F10" s="48"/>
      <c r="G10" s="49"/>
      <c r="H10" s="135">
        <v>10</v>
      </c>
      <c r="I10" s="50"/>
      <c r="J10" s="51">
        <f>E10*H10/100</f>
        <v>0</v>
      </c>
      <c r="K10" s="51">
        <f>G10*H10/100</f>
        <v>0</v>
      </c>
    </row>
    <row r="11" spans="1:11" s="21" customFormat="1" ht="43.5">
      <c r="A11" s="151"/>
      <c r="B11" s="46" t="s">
        <v>11</v>
      </c>
      <c r="C11" s="52"/>
      <c r="D11" s="53"/>
      <c r="E11" s="54"/>
      <c r="F11" s="53"/>
      <c r="G11" s="54"/>
      <c r="H11" s="54"/>
      <c r="I11" s="53"/>
      <c r="J11" s="55"/>
      <c r="K11" s="55"/>
    </row>
    <row r="12" spans="1:11" s="21" customFormat="1" ht="43.5">
      <c r="A12" s="150" t="s">
        <v>48</v>
      </c>
      <c r="B12" s="46" t="s">
        <v>10</v>
      </c>
      <c r="C12" s="47"/>
      <c r="D12" s="48"/>
      <c r="E12" s="49"/>
      <c r="F12" s="48"/>
      <c r="G12" s="49"/>
      <c r="H12" s="135">
        <v>20</v>
      </c>
      <c r="I12" s="50"/>
      <c r="J12" s="51">
        <f>E12*H12/100</f>
        <v>0</v>
      </c>
      <c r="K12" s="51">
        <f>G12*H12/100</f>
        <v>0</v>
      </c>
    </row>
    <row r="13" spans="1:11" s="21" customFormat="1" ht="43.5">
      <c r="A13" s="151"/>
      <c r="B13" s="46" t="s">
        <v>11</v>
      </c>
      <c r="C13" s="56"/>
      <c r="D13" s="53"/>
      <c r="E13" s="54"/>
      <c r="F13" s="53"/>
      <c r="G13" s="54"/>
      <c r="H13" s="54"/>
      <c r="I13" s="53"/>
      <c r="J13" s="55"/>
      <c r="K13" s="55"/>
    </row>
    <row r="14" spans="1:11" s="21" customFormat="1" ht="43.5">
      <c r="A14" s="150" t="s">
        <v>49</v>
      </c>
      <c r="B14" s="46" t="s">
        <v>10</v>
      </c>
      <c r="C14" s="47"/>
      <c r="D14" s="48"/>
      <c r="E14" s="49"/>
      <c r="F14" s="48"/>
      <c r="G14" s="49"/>
      <c r="H14" s="135">
        <v>25</v>
      </c>
      <c r="I14" s="50"/>
      <c r="J14" s="51">
        <f>E14*H14/100</f>
        <v>0</v>
      </c>
      <c r="K14" s="51">
        <f>G14*H14/100</f>
        <v>0</v>
      </c>
    </row>
    <row r="15" spans="1:11" s="21" customFormat="1" ht="43.5">
      <c r="A15" s="151"/>
      <c r="B15" s="46" t="s">
        <v>11</v>
      </c>
      <c r="C15" s="56"/>
      <c r="D15" s="53"/>
      <c r="E15" s="54"/>
      <c r="F15" s="53"/>
      <c r="G15" s="54"/>
      <c r="H15" s="54"/>
      <c r="I15" s="53"/>
      <c r="J15" s="55"/>
      <c r="K15" s="55"/>
    </row>
    <row r="16" spans="1:31" ht="22.5" customHeight="1">
      <c r="A16" s="57"/>
      <c r="B16" s="114"/>
      <c r="C16" s="115"/>
      <c r="D16" s="116"/>
      <c r="E16" s="116"/>
      <c r="F16" s="156" t="s">
        <v>26</v>
      </c>
      <c r="G16" s="157"/>
      <c r="H16" s="132">
        <f>SUM(H8:H15)</f>
        <v>100</v>
      </c>
      <c r="I16" s="117"/>
      <c r="J16" s="118">
        <f>SUM(J8:J13)</f>
        <v>0</v>
      </c>
      <c r="K16" s="118">
        <f>SUM(K8:K13)</f>
        <v>0</v>
      </c>
      <c r="L16" s="22"/>
      <c r="M16" s="22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39"/>
      <c r="AA16" s="139"/>
      <c r="AB16" s="139"/>
      <c r="AC16" s="139"/>
      <c r="AD16" s="139"/>
      <c r="AE16" s="139"/>
    </row>
    <row r="17" spans="1:31" ht="24">
      <c r="A17" s="143" t="s">
        <v>90</v>
      </c>
      <c r="B17" s="144"/>
      <c r="C17" s="144"/>
      <c r="D17" s="144"/>
      <c r="E17" s="144"/>
      <c r="F17" s="144"/>
      <c r="G17" s="144"/>
      <c r="H17" s="119"/>
      <c r="I17" s="119"/>
      <c r="J17" s="120">
        <f>(J16*70)/5</f>
        <v>0</v>
      </c>
      <c r="K17" s="121">
        <f>(K16*70)/5</f>
        <v>0</v>
      </c>
      <c r="L17" s="25"/>
      <c r="M17" s="25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39"/>
      <c r="AA17" s="139"/>
      <c r="AB17" s="139"/>
      <c r="AC17" s="139"/>
      <c r="AD17" s="139"/>
      <c r="AE17" s="139"/>
    </row>
    <row r="18" spans="1:31" ht="24">
      <c r="A18" s="145" t="s">
        <v>31</v>
      </c>
      <c r="B18" s="146"/>
      <c r="C18" s="58"/>
      <c r="D18" s="122"/>
      <c r="E18" s="122"/>
      <c r="F18" s="122"/>
      <c r="G18" s="39"/>
      <c r="H18" s="39"/>
      <c r="I18" s="39"/>
      <c r="J18" s="123"/>
      <c r="K18" s="124"/>
      <c r="L18" s="23"/>
      <c r="M18" s="23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39"/>
      <c r="AA18" s="139"/>
      <c r="AB18" s="139"/>
      <c r="AC18" s="139"/>
      <c r="AD18" s="139"/>
      <c r="AE18" s="139"/>
    </row>
    <row r="19" spans="1:31" ht="24">
      <c r="A19" s="59"/>
      <c r="B19" s="60"/>
      <c r="C19" s="61"/>
      <c r="D19" s="62"/>
      <c r="E19" s="62"/>
      <c r="F19" s="62"/>
      <c r="G19" s="141"/>
      <c r="H19" s="141"/>
      <c r="I19" s="141"/>
      <c r="J19" s="141"/>
      <c r="K19" s="141"/>
      <c r="L19" s="23"/>
      <c r="M19" s="23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39"/>
      <c r="AA19" s="139"/>
      <c r="AB19" s="139"/>
      <c r="AC19" s="139"/>
      <c r="AD19" s="139"/>
      <c r="AE19" s="139"/>
    </row>
    <row r="20" spans="1:31" ht="24">
      <c r="A20" s="59"/>
      <c r="B20" s="60"/>
      <c r="C20" s="61"/>
      <c r="D20" s="62"/>
      <c r="E20" s="62"/>
      <c r="F20" s="62"/>
      <c r="G20" s="141"/>
      <c r="H20" s="141"/>
      <c r="I20" s="141"/>
      <c r="J20" s="141"/>
      <c r="K20" s="141"/>
      <c r="L20" s="23"/>
      <c r="M20" s="23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39"/>
      <c r="AA20" s="139"/>
      <c r="AB20" s="139"/>
      <c r="AC20" s="139"/>
      <c r="AD20" s="139"/>
      <c r="AE20" s="139"/>
    </row>
    <row r="21" spans="1:31" ht="24">
      <c r="A21" s="59"/>
      <c r="B21" s="38"/>
      <c r="C21" s="38"/>
      <c r="D21" s="62"/>
      <c r="E21" s="62"/>
      <c r="F21" s="62"/>
      <c r="G21" s="141"/>
      <c r="H21" s="141"/>
      <c r="I21" s="141"/>
      <c r="J21" s="141"/>
      <c r="K21" s="141"/>
      <c r="L21" s="23"/>
      <c r="M21" s="23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39"/>
      <c r="AA21" s="139"/>
      <c r="AB21" s="139"/>
      <c r="AC21" s="139"/>
      <c r="AD21" s="139"/>
      <c r="AE21" s="139"/>
    </row>
    <row r="22" spans="1:31" ht="24">
      <c r="A22" s="14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42"/>
      <c r="O22" s="142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</row>
    <row r="23" spans="1:31" ht="24">
      <c r="A23" s="147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42"/>
      <c r="O23" s="142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</row>
    <row r="24" spans="1:31" ht="24">
      <c r="A24" s="59"/>
      <c r="H24" s="63"/>
      <c r="I24" s="63"/>
      <c r="J24" s="63"/>
      <c r="K24" s="138"/>
      <c r="L24" s="138"/>
      <c r="M24" s="140"/>
      <c r="N24" s="140"/>
      <c r="O24" s="23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39"/>
      <c r="AC24" s="139"/>
      <c r="AD24" s="139"/>
      <c r="AE24" s="139"/>
    </row>
    <row r="25" spans="1:31" ht="24">
      <c r="A25" s="59"/>
      <c r="B25" s="59"/>
      <c r="C25" s="64"/>
      <c r="D25" s="64"/>
      <c r="E25" s="64"/>
      <c r="F25" s="64"/>
      <c r="G25" s="64"/>
      <c r="H25" s="64"/>
      <c r="I25" s="64"/>
      <c r="J25" s="64"/>
      <c r="K25" s="6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</sheetData>
  <sheetProtection/>
  <mergeCells count="73">
    <mergeCell ref="F16:G16"/>
    <mergeCell ref="A12:A13"/>
    <mergeCell ref="D3:G3"/>
    <mergeCell ref="J6:K6"/>
    <mergeCell ref="T16:V16"/>
    <mergeCell ref="D4:G5"/>
    <mergeCell ref="A10:A11"/>
    <mergeCell ref="A8:A9"/>
    <mergeCell ref="D6:E6"/>
    <mergeCell ref="F6:G6"/>
    <mergeCell ref="A14:A15"/>
    <mergeCell ref="H6:H7"/>
    <mergeCell ref="I6:I7"/>
    <mergeCell ref="J3:K3"/>
    <mergeCell ref="J4:K4"/>
    <mergeCell ref="H3:I3"/>
    <mergeCell ref="Z17:AE17"/>
    <mergeCell ref="N18:O18"/>
    <mergeCell ref="P18:Q18"/>
    <mergeCell ref="R17:S17"/>
    <mergeCell ref="T17:V17"/>
    <mergeCell ref="W17:Y17"/>
    <mergeCell ref="N17:O17"/>
    <mergeCell ref="P17:Q17"/>
    <mergeCell ref="W16:Y16"/>
    <mergeCell ref="J5:K5"/>
    <mergeCell ref="Z16:AE16"/>
    <mergeCell ref="N16:O16"/>
    <mergeCell ref="P16:Q16"/>
    <mergeCell ref="R16:S16"/>
    <mergeCell ref="T19:V19"/>
    <mergeCell ref="W19:Y19"/>
    <mergeCell ref="Z19:AE19"/>
    <mergeCell ref="W18:Y18"/>
    <mergeCell ref="T18:V18"/>
    <mergeCell ref="Z18:AE18"/>
    <mergeCell ref="N22:O23"/>
    <mergeCell ref="R21:S21"/>
    <mergeCell ref="G19:K19"/>
    <mergeCell ref="N19:O19"/>
    <mergeCell ref="P19:Q19"/>
    <mergeCell ref="A17:G17"/>
    <mergeCell ref="A18:B18"/>
    <mergeCell ref="R18:S18"/>
    <mergeCell ref="R19:S19"/>
    <mergeCell ref="A22:A23"/>
    <mergeCell ref="Z20:AE20"/>
    <mergeCell ref="G20:K20"/>
    <mergeCell ref="N20:O20"/>
    <mergeCell ref="P20:Q20"/>
    <mergeCell ref="R20:S20"/>
    <mergeCell ref="T20:V20"/>
    <mergeCell ref="W20:Y20"/>
    <mergeCell ref="W21:Y21"/>
    <mergeCell ref="Z21:AE21"/>
    <mergeCell ref="G21:K21"/>
    <mergeCell ref="N21:O21"/>
    <mergeCell ref="P21:Q21"/>
    <mergeCell ref="K24:L24"/>
    <mergeCell ref="M24:N24"/>
    <mergeCell ref="P24:R24"/>
    <mergeCell ref="S24:U24"/>
    <mergeCell ref="T21:V21"/>
    <mergeCell ref="B22:M22"/>
    <mergeCell ref="AB24:AE24"/>
    <mergeCell ref="P22:P23"/>
    <mergeCell ref="Q22:T23"/>
    <mergeCell ref="U22:W23"/>
    <mergeCell ref="X22:Z23"/>
    <mergeCell ref="Y24:AA24"/>
    <mergeCell ref="AA22:AE23"/>
    <mergeCell ref="B23:M23"/>
    <mergeCell ref="V24:X2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2.140625" style="0" customWidth="1"/>
    <col min="2" max="2" width="54.7109375" style="0" customWidth="1"/>
    <col min="4" max="4" width="13.421875" style="0" customWidth="1"/>
    <col min="5" max="5" width="12.8515625" style="0" customWidth="1"/>
    <col min="6" max="6" width="11.140625" style="0" customWidth="1"/>
    <col min="7" max="7" width="19.57421875" style="0" customWidth="1"/>
  </cols>
  <sheetData>
    <row r="1" spans="1:44" ht="24">
      <c r="A1" s="92" t="s">
        <v>86</v>
      </c>
      <c r="B1" s="93"/>
      <c r="C1" s="94"/>
      <c r="D1" s="94"/>
      <c r="E1" s="94"/>
      <c r="F1" s="94"/>
      <c r="G1" s="9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</row>
    <row r="2" spans="1:44" ht="21.75">
      <c r="A2" s="96"/>
      <c r="B2" s="97"/>
      <c r="C2" s="98"/>
      <c r="D2" s="99"/>
      <c r="E2" s="99"/>
      <c r="F2" s="99"/>
      <c r="G2" s="99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</row>
    <row r="3" spans="1:44" ht="21.75">
      <c r="A3" s="100" t="s">
        <v>20</v>
      </c>
      <c r="B3" s="101" t="s">
        <v>21</v>
      </c>
      <c r="C3" s="100" t="s">
        <v>22</v>
      </c>
      <c r="D3" s="174" t="s">
        <v>23</v>
      </c>
      <c r="E3" s="175"/>
      <c r="F3" s="175"/>
      <c r="G3" s="176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</row>
    <row r="4" spans="1:44" ht="21.75">
      <c r="A4" s="102" t="s">
        <v>7</v>
      </c>
      <c r="B4" s="103" t="s">
        <v>4</v>
      </c>
      <c r="C4" s="104" t="s">
        <v>12</v>
      </c>
      <c r="D4" s="177" t="s">
        <v>17</v>
      </c>
      <c r="E4" s="178"/>
      <c r="F4" s="178"/>
      <c r="G4" s="179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</row>
    <row r="5" spans="1:44" ht="21.75">
      <c r="A5" s="102"/>
      <c r="B5" s="103" t="s">
        <v>19</v>
      </c>
      <c r="C5" s="105" t="s">
        <v>13</v>
      </c>
      <c r="D5" s="180"/>
      <c r="E5" s="181"/>
      <c r="F5" s="181"/>
      <c r="G5" s="182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</row>
    <row r="6" spans="1:44" ht="21.75">
      <c r="A6" s="102"/>
      <c r="B6" s="106"/>
      <c r="C6" s="107"/>
      <c r="D6" s="183" t="s">
        <v>14</v>
      </c>
      <c r="E6" s="183"/>
      <c r="F6" s="183" t="s">
        <v>18</v>
      </c>
      <c r="G6" s="183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</row>
    <row r="7" spans="1:44" ht="22.5" customHeight="1">
      <c r="A7" s="109"/>
      <c r="B7" s="108"/>
      <c r="C7" s="110"/>
      <c r="D7" s="111" t="s">
        <v>15</v>
      </c>
      <c r="E7" s="111" t="s">
        <v>16</v>
      </c>
      <c r="F7" s="111" t="s">
        <v>15</v>
      </c>
      <c r="G7" s="111" t="s">
        <v>16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</row>
    <row r="8" spans="1:44" ht="24" customHeight="1">
      <c r="A8" s="168" t="s">
        <v>91</v>
      </c>
      <c r="B8" s="168"/>
      <c r="C8" s="112"/>
      <c r="D8" s="112"/>
      <c r="E8" s="112"/>
      <c r="F8" s="112"/>
      <c r="G8" s="112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</row>
    <row r="9" spans="1:44" ht="24.75" customHeight="1">
      <c r="A9" s="125"/>
      <c r="B9" s="126" t="s">
        <v>87</v>
      </c>
      <c r="C9" s="125"/>
      <c r="D9" s="125"/>
      <c r="E9" s="125"/>
      <c r="F9" s="125"/>
      <c r="G9" s="12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</row>
    <row r="10" spans="1:44" ht="21.75">
      <c r="A10" s="125"/>
      <c r="B10" s="126" t="s">
        <v>88</v>
      </c>
      <c r="C10" s="125"/>
      <c r="D10" s="125"/>
      <c r="E10" s="125"/>
      <c r="F10" s="125"/>
      <c r="G10" s="12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</row>
    <row r="11" spans="1:7" ht="24">
      <c r="A11" s="169" t="s">
        <v>92</v>
      </c>
      <c r="B11" s="169"/>
      <c r="C11" s="127"/>
      <c r="D11" s="127"/>
      <c r="E11" s="127"/>
      <c r="F11" s="127"/>
      <c r="G11" s="127"/>
    </row>
    <row r="12" spans="1:7" ht="24">
      <c r="A12" s="127"/>
      <c r="B12" s="126" t="s">
        <v>87</v>
      </c>
      <c r="C12" s="127"/>
      <c r="D12" s="127"/>
      <c r="E12" s="127"/>
      <c r="F12" s="127"/>
      <c r="G12" s="127"/>
    </row>
    <row r="13" spans="1:7" ht="24">
      <c r="A13" s="127"/>
      <c r="B13" s="126" t="s">
        <v>88</v>
      </c>
      <c r="C13" s="127"/>
      <c r="D13" s="127"/>
      <c r="E13" s="127"/>
      <c r="F13" s="127"/>
      <c r="G13" s="127"/>
    </row>
    <row r="14" spans="1:7" ht="24">
      <c r="A14" s="170" t="s">
        <v>93</v>
      </c>
      <c r="B14" s="170"/>
      <c r="C14" s="127"/>
      <c r="D14" s="127"/>
      <c r="E14" s="127"/>
      <c r="F14" s="127"/>
      <c r="G14" s="127"/>
    </row>
    <row r="15" spans="1:7" ht="24">
      <c r="A15" s="127"/>
      <c r="B15" s="126" t="s">
        <v>87</v>
      </c>
      <c r="C15" s="127"/>
      <c r="D15" s="127"/>
      <c r="E15" s="127"/>
      <c r="F15" s="127"/>
      <c r="G15" s="127"/>
    </row>
    <row r="16" spans="1:7" ht="24">
      <c r="A16" s="127"/>
      <c r="B16" s="126" t="s">
        <v>88</v>
      </c>
      <c r="C16" s="127"/>
      <c r="D16" s="127"/>
      <c r="E16" s="127"/>
      <c r="F16" s="127"/>
      <c r="G16" s="127"/>
    </row>
    <row r="17" spans="1:7" ht="21.75">
      <c r="A17" s="128"/>
      <c r="B17" s="129"/>
      <c r="C17" s="130"/>
      <c r="D17" s="131"/>
      <c r="E17" s="131"/>
      <c r="F17" s="171" t="s">
        <v>26</v>
      </c>
      <c r="G17" s="171"/>
    </row>
    <row r="18" spans="1:7" ht="21.75">
      <c r="A18" s="172" t="s">
        <v>94</v>
      </c>
      <c r="B18" s="172"/>
      <c r="C18" s="172"/>
      <c r="D18" s="172"/>
      <c r="E18" s="172"/>
      <c r="F18" s="172"/>
      <c r="G18" s="172"/>
    </row>
    <row r="19" spans="1:7" ht="21.75">
      <c r="A19" s="173" t="s">
        <v>31</v>
      </c>
      <c r="B19" s="173"/>
      <c r="C19" s="133"/>
      <c r="D19" s="134"/>
      <c r="E19" s="134"/>
      <c r="F19" s="134"/>
      <c r="G19" s="130"/>
    </row>
    <row r="20" spans="1:7" ht="24">
      <c r="A20" s="113"/>
      <c r="B20" s="113"/>
      <c r="C20" s="113"/>
      <c r="D20" s="113"/>
      <c r="E20" s="113"/>
      <c r="F20" s="113"/>
      <c r="G20" s="113"/>
    </row>
    <row r="21" spans="1:7" ht="24">
      <c r="A21" s="113"/>
      <c r="B21" s="113"/>
      <c r="C21" s="113"/>
      <c r="D21" s="113"/>
      <c r="E21" s="113"/>
      <c r="F21" s="113"/>
      <c r="G21" s="113"/>
    </row>
    <row r="22" spans="1:7" ht="24">
      <c r="A22" s="113"/>
      <c r="B22" s="113"/>
      <c r="C22" s="113"/>
      <c r="D22" s="113"/>
      <c r="E22" s="113"/>
      <c r="F22" s="113"/>
      <c r="G22" s="113"/>
    </row>
    <row r="23" spans="1:7" ht="24">
      <c r="A23" s="113"/>
      <c r="B23" s="113"/>
      <c r="C23" s="113"/>
      <c r="D23" s="113"/>
      <c r="E23" s="113"/>
      <c r="F23" s="113"/>
      <c r="G23" s="113"/>
    </row>
    <row r="24" spans="1:7" ht="24">
      <c r="A24" s="113"/>
      <c r="B24" s="113"/>
      <c r="C24" s="113"/>
      <c r="D24" s="113"/>
      <c r="E24" s="113"/>
      <c r="F24" s="113"/>
      <c r="G24" s="113"/>
    </row>
  </sheetData>
  <sheetProtection/>
  <mergeCells count="10">
    <mergeCell ref="D3:G3"/>
    <mergeCell ref="D4:G5"/>
    <mergeCell ref="D6:E6"/>
    <mergeCell ref="F6:G6"/>
    <mergeCell ref="A8:B8"/>
    <mergeCell ref="A11:B11"/>
    <mergeCell ref="A14:B14"/>
    <mergeCell ref="F17:G17"/>
    <mergeCell ref="A18:G18"/>
    <mergeCell ref="A19:B1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4">
      <selection activeCell="F7" sqref="F7"/>
    </sheetView>
  </sheetViews>
  <sheetFormatPr defaultColWidth="9.140625" defaultRowHeight="12.75"/>
  <cols>
    <col min="1" max="1" width="31.28125" style="88" customWidth="1"/>
    <col min="2" max="2" width="8.8515625" style="89" customWidth="1"/>
    <col min="3" max="3" width="9.00390625" style="89" customWidth="1"/>
    <col min="4" max="4" width="11.421875" style="89" customWidth="1"/>
    <col min="5" max="5" width="8.8515625" style="89" customWidth="1"/>
    <col min="6" max="6" width="9.8515625" style="89" customWidth="1"/>
    <col min="7" max="7" width="9.140625" style="89" customWidth="1"/>
    <col min="8" max="8" width="11.7109375" style="90" customWidth="1"/>
  </cols>
  <sheetData>
    <row r="1" spans="1:8" ht="22.5" thickBot="1">
      <c r="A1" s="184" t="s">
        <v>53</v>
      </c>
      <c r="B1" s="185"/>
      <c r="C1" s="185"/>
      <c r="D1" s="185"/>
      <c r="E1" s="185"/>
      <c r="F1" s="185"/>
      <c r="G1" s="185"/>
      <c r="H1" s="186"/>
    </row>
    <row r="2" spans="1:8" ht="22.5" thickBot="1">
      <c r="A2" s="187" t="s">
        <v>38</v>
      </c>
      <c r="B2" s="190" t="s">
        <v>54</v>
      </c>
      <c r="C2" s="191"/>
      <c r="D2" s="191"/>
      <c r="E2" s="191"/>
      <c r="F2" s="191"/>
      <c r="G2" s="192"/>
      <c r="H2" s="193" t="s">
        <v>55</v>
      </c>
    </row>
    <row r="3" spans="1:8" ht="87.75" thickBot="1">
      <c r="A3" s="188"/>
      <c r="B3" s="65" t="s">
        <v>56</v>
      </c>
      <c r="C3" s="65" t="s">
        <v>57</v>
      </c>
      <c r="D3" s="66" t="s">
        <v>58</v>
      </c>
      <c r="E3" s="65" t="s">
        <v>59</v>
      </c>
      <c r="F3" s="65" t="s">
        <v>60</v>
      </c>
      <c r="G3" s="65" t="s">
        <v>61</v>
      </c>
      <c r="H3" s="194"/>
    </row>
    <row r="4" spans="1:8" ht="22.5" thickBot="1">
      <c r="A4" s="189"/>
      <c r="B4" s="67">
        <v>0</v>
      </c>
      <c r="C4" s="67">
        <v>1</v>
      </c>
      <c r="D4" s="68">
        <v>2</v>
      </c>
      <c r="E4" s="67">
        <v>3</v>
      </c>
      <c r="F4" s="67">
        <v>4</v>
      </c>
      <c r="G4" s="67">
        <v>5</v>
      </c>
      <c r="H4" s="195"/>
    </row>
    <row r="5" spans="1:8" ht="22.5" thickBot="1">
      <c r="A5" s="196" t="s">
        <v>62</v>
      </c>
      <c r="B5" s="197"/>
      <c r="C5" s="197"/>
      <c r="D5" s="197"/>
      <c r="E5" s="197"/>
      <c r="F5" s="197"/>
      <c r="G5" s="198"/>
      <c r="H5" s="69"/>
    </row>
    <row r="6" spans="1:8" ht="66" thickBot="1">
      <c r="A6" s="70" t="s">
        <v>63</v>
      </c>
      <c r="B6" s="71"/>
      <c r="C6" s="71"/>
      <c r="D6" s="72"/>
      <c r="E6" s="71"/>
      <c r="F6" s="71"/>
      <c r="G6" s="71"/>
      <c r="H6" s="73"/>
    </row>
    <row r="7" spans="1:8" ht="66" thickBot="1">
      <c r="A7" s="70" t="s">
        <v>64</v>
      </c>
      <c r="B7" s="71"/>
      <c r="C7" s="71"/>
      <c r="D7" s="72"/>
      <c r="E7" s="71"/>
      <c r="F7" s="71"/>
      <c r="G7" s="71"/>
      <c r="H7" s="73"/>
    </row>
    <row r="8" spans="1:8" ht="87.75" thickBot="1">
      <c r="A8" s="70" t="s">
        <v>65</v>
      </c>
      <c r="B8" s="71"/>
      <c r="C8" s="71"/>
      <c r="D8" s="72"/>
      <c r="E8" s="71"/>
      <c r="F8" s="71"/>
      <c r="G8" s="71"/>
      <c r="H8" s="73"/>
    </row>
    <row r="9" spans="1:8" ht="44.25" thickBot="1">
      <c r="A9" s="70" t="s">
        <v>66</v>
      </c>
      <c r="B9" s="71"/>
      <c r="C9" s="71"/>
      <c r="D9" s="72"/>
      <c r="E9" s="71"/>
      <c r="F9" s="71"/>
      <c r="G9" s="71"/>
      <c r="H9" s="73"/>
    </row>
    <row r="10" spans="1:8" ht="22.5" thickBot="1">
      <c r="A10" s="199" t="s">
        <v>67</v>
      </c>
      <c r="B10" s="200"/>
      <c r="C10" s="200"/>
      <c r="D10" s="200"/>
      <c r="E10" s="200"/>
      <c r="F10" s="200"/>
      <c r="G10" s="201"/>
      <c r="H10" s="74">
        <f>SUM(H6:H9)</f>
        <v>0</v>
      </c>
    </row>
    <row r="11" spans="1:8" ht="22.5" thickBot="1">
      <c r="A11" s="202" t="s">
        <v>39</v>
      </c>
      <c r="B11" s="200"/>
      <c r="C11" s="200"/>
      <c r="D11" s="200"/>
      <c r="E11" s="200"/>
      <c r="F11" s="200"/>
      <c r="G11" s="201"/>
      <c r="H11" s="74">
        <f>H10/4</f>
        <v>0</v>
      </c>
    </row>
    <row r="12" spans="1:8" ht="22.5" thickBot="1">
      <c r="A12" s="203" t="s">
        <v>68</v>
      </c>
      <c r="B12" s="204"/>
      <c r="C12" s="204"/>
      <c r="D12" s="204"/>
      <c r="E12" s="204"/>
      <c r="F12" s="204"/>
      <c r="G12" s="205"/>
      <c r="H12" s="75"/>
    </row>
    <row r="13" spans="1:8" ht="44.25" thickBot="1">
      <c r="A13" s="76" t="s">
        <v>69</v>
      </c>
      <c r="B13" s="71"/>
      <c r="C13" s="71"/>
      <c r="D13" s="72"/>
      <c r="E13" s="71"/>
      <c r="F13" s="71"/>
      <c r="G13" s="71"/>
      <c r="H13" s="73"/>
    </row>
    <row r="14" spans="1:8" ht="44.25" thickBot="1">
      <c r="A14" s="76" t="s">
        <v>70</v>
      </c>
      <c r="B14" s="71"/>
      <c r="C14" s="71"/>
      <c r="D14" s="72"/>
      <c r="E14" s="71"/>
      <c r="F14" s="71"/>
      <c r="G14" s="71"/>
      <c r="H14" s="73"/>
    </row>
    <row r="15" spans="1:8" ht="22.5" thickBot="1">
      <c r="A15" s="199" t="s">
        <v>67</v>
      </c>
      <c r="B15" s="206"/>
      <c r="C15" s="206"/>
      <c r="D15" s="206"/>
      <c r="E15" s="206"/>
      <c r="F15" s="206"/>
      <c r="G15" s="207"/>
      <c r="H15" s="74">
        <f>SUM(H13:H14)</f>
        <v>0</v>
      </c>
    </row>
    <row r="16" spans="1:8" ht="22.5" thickBot="1">
      <c r="A16" s="202" t="s">
        <v>39</v>
      </c>
      <c r="B16" s="208"/>
      <c r="C16" s="208"/>
      <c r="D16" s="208"/>
      <c r="E16" s="208"/>
      <c r="F16" s="208"/>
      <c r="G16" s="209"/>
      <c r="H16" s="74">
        <f>H15/2</f>
        <v>0</v>
      </c>
    </row>
    <row r="17" spans="1:8" ht="22.5" thickBot="1">
      <c r="A17" s="203" t="s">
        <v>71</v>
      </c>
      <c r="B17" s="204"/>
      <c r="C17" s="204"/>
      <c r="D17" s="204"/>
      <c r="E17" s="204"/>
      <c r="F17" s="204"/>
      <c r="G17" s="205"/>
      <c r="H17" s="75"/>
    </row>
    <row r="18" spans="1:8" ht="44.25" thickBot="1">
      <c r="A18" s="76" t="s">
        <v>72</v>
      </c>
      <c r="B18" s="71"/>
      <c r="C18" s="71"/>
      <c r="D18" s="72"/>
      <c r="E18" s="71"/>
      <c r="F18" s="71"/>
      <c r="G18" s="71"/>
      <c r="H18" s="73"/>
    </row>
    <row r="19" spans="1:8" ht="44.25" thickBot="1">
      <c r="A19" s="70" t="s">
        <v>73</v>
      </c>
      <c r="B19" s="71"/>
      <c r="C19" s="71"/>
      <c r="D19" s="72"/>
      <c r="E19" s="71"/>
      <c r="F19" s="71"/>
      <c r="G19" s="71"/>
      <c r="H19" s="73"/>
    </row>
    <row r="20" spans="1:8" ht="22.5" thickBot="1">
      <c r="A20" s="199" t="s">
        <v>67</v>
      </c>
      <c r="B20" s="206"/>
      <c r="C20" s="206"/>
      <c r="D20" s="206"/>
      <c r="E20" s="206"/>
      <c r="F20" s="206"/>
      <c r="G20" s="207"/>
      <c r="H20" s="74">
        <f>SUM(H18:H19)</f>
        <v>0</v>
      </c>
    </row>
    <row r="21" spans="1:8" ht="22.5" thickBot="1">
      <c r="A21" s="202" t="s">
        <v>39</v>
      </c>
      <c r="B21" s="208"/>
      <c r="C21" s="208"/>
      <c r="D21" s="208"/>
      <c r="E21" s="208"/>
      <c r="F21" s="208"/>
      <c r="G21" s="209"/>
      <c r="H21" s="74">
        <f>H20/2</f>
        <v>0</v>
      </c>
    </row>
    <row r="22" spans="1:8" ht="22.5" thickBot="1">
      <c r="A22" s="184" t="s">
        <v>53</v>
      </c>
      <c r="B22" s="185"/>
      <c r="C22" s="185"/>
      <c r="D22" s="185"/>
      <c r="E22" s="185"/>
      <c r="F22" s="185"/>
      <c r="G22" s="185"/>
      <c r="H22" s="186"/>
    </row>
    <row r="23" spans="1:8" ht="22.5" thickBot="1">
      <c r="A23" s="187" t="s">
        <v>38</v>
      </c>
      <c r="B23" s="190" t="s">
        <v>54</v>
      </c>
      <c r="C23" s="191"/>
      <c r="D23" s="191"/>
      <c r="E23" s="191"/>
      <c r="F23" s="191"/>
      <c r="G23" s="192"/>
      <c r="H23" s="193" t="s">
        <v>55</v>
      </c>
    </row>
    <row r="24" spans="1:8" ht="87.75" thickBot="1">
      <c r="A24" s="188"/>
      <c r="B24" s="65" t="s">
        <v>56</v>
      </c>
      <c r="C24" s="65" t="s">
        <v>57</v>
      </c>
      <c r="D24" s="66" t="s">
        <v>58</v>
      </c>
      <c r="E24" s="65" t="s">
        <v>59</v>
      </c>
      <c r="F24" s="65" t="s">
        <v>60</v>
      </c>
      <c r="G24" s="65" t="s">
        <v>61</v>
      </c>
      <c r="H24" s="194"/>
    </row>
    <row r="25" spans="1:8" ht="22.5" thickBot="1">
      <c r="A25" s="189"/>
      <c r="B25" s="67">
        <v>0</v>
      </c>
      <c r="C25" s="67">
        <v>1</v>
      </c>
      <c r="D25" s="77">
        <v>2</v>
      </c>
      <c r="E25" s="67">
        <v>3</v>
      </c>
      <c r="F25" s="67">
        <v>4</v>
      </c>
      <c r="G25" s="67">
        <v>5</v>
      </c>
      <c r="H25" s="195"/>
    </row>
    <row r="26" spans="1:8" ht="22.5" thickBot="1">
      <c r="A26" s="203" t="s">
        <v>74</v>
      </c>
      <c r="B26" s="204"/>
      <c r="C26" s="204"/>
      <c r="D26" s="204"/>
      <c r="E26" s="204"/>
      <c r="F26" s="204"/>
      <c r="G26" s="210"/>
      <c r="H26" s="78"/>
    </row>
    <row r="27" spans="1:8" ht="22.5" thickBot="1">
      <c r="A27" s="79" t="s">
        <v>75</v>
      </c>
      <c r="B27" s="80"/>
      <c r="C27" s="72"/>
      <c r="D27" s="80"/>
      <c r="E27" s="80"/>
      <c r="F27" s="80"/>
      <c r="G27" s="80"/>
      <c r="H27" s="73"/>
    </row>
    <row r="28" spans="1:8" ht="44.25" thickBot="1">
      <c r="A28" s="81" t="s">
        <v>76</v>
      </c>
      <c r="B28" s="71"/>
      <c r="C28" s="82"/>
      <c r="D28" s="72"/>
      <c r="E28" s="71"/>
      <c r="F28" s="71"/>
      <c r="G28" s="71"/>
      <c r="H28" s="73"/>
    </row>
    <row r="29" spans="1:8" ht="44.25" thickBot="1">
      <c r="A29" s="83" t="s">
        <v>77</v>
      </c>
      <c r="B29" s="71"/>
      <c r="C29" s="72"/>
      <c r="D29" s="80"/>
      <c r="E29" s="71"/>
      <c r="F29" s="71"/>
      <c r="G29" s="71"/>
      <c r="H29" s="74"/>
    </row>
    <row r="30" spans="1:8" ht="22.5" thickBot="1">
      <c r="A30" s="199" t="s">
        <v>67</v>
      </c>
      <c r="B30" s="206"/>
      <c r="C30" s="206"/>
      <c r="D30" s="206"/>
      <c r="E30" s="206"/>
      <c r="F30" s="206"/>
      <c r="G30" s="207"/>
      <c r="H30" s="74">
        <f>SUM(H27:H29)</f>
        <v>0</v>
      </c>
    </row>
    <row r="31" spans="1:8" ht="22.5" thickBot="1">
      <c r="A31" s="202" t="s">
        <v>39</v>
      </c>
      <c r="B31" s="208"/>
      <c r="C31" s="208"/>
      <c r="D31" s="208"/>
      <c r="E31" s="208"/>
      <c r="F31" s="208"/>
      <c r="G31" s="209"/>
      <c r="H31" s="74">
        <f>H30/3</f>
        <v>0</v>
      </c>
    </row>
    <row r="32" spans="1:8" ht="22.5" thickBot="1">
      <c r="A32" s="203" t="s">
        <v>78</v>
      </c>
      <c r="B32" s="204"/>
      <c r="C32" s="204"/>
      <c r="D32" s="204"/>
      <c r="E32" s="204"/>
      <c r="F32" s="204"/>
      <c r="G32" s="205"/>
      <c r="H32" s="75"/>
    </row>
    <row r="33" spans="1:8" ht="44.25" thickBot="1">
      <c r="A33" s="81" t="s">
        <v>79</v>
      </c>
      <c r="B33" s="71"/>
      <c r="C33" s="72"/>
      <c r="D33" s="80"/>
      <c r="E33" s="71"/>
      <c r="F33" s="71"/>
      <c r="G33" s="71"/>
      <c r="H33" s="73"/>
    </row>
    <row r="34" spans="1:8" ht="44.25" thickBot="1">
      <c r="A34" s="81" t="s">
        <v>80</v>
      </c>
      <c r="B34" s="71"/>
      <c r="C34" s="72"/>
      <c r="D34" s="72"/>
      <c r="E34" s="71"/>
      <c r="F34" s="71"/>
      <c r="G34" s="84"/>
      <c r="H34" s="73"/>
    </row>
    <row r="35" spans="1:8" ht="22.5" thickBot="1">
      <c r="A35" s="199" t="s">
        <v>67</v>
      </c>
      <c r="B35" s="206"/>
      <c r="C35" s="206"/>
      <c r="D35" s="206"/>
      <c r="E35" s="206"/>
      <c r="F35" s="206"/>
      <c r="G35" s="207"/>
      <c r="H35" s="74">
        <f>SUM(H33:H34)</f>
        <v>0</v>
      </c>
    </row>
    <row r="36" spans="1:8" ht="22.5" thickBot="1">
      <c r="A36" s="202" t="s">
        <v>39</v>
      </c>
      <c r="B36" s="208"/>
      <c r="C36" s="208"/>
      <c r="D36" s="208"/>
      <c r="E36" s="208"/>
      <c r="F36" s="208"/>
      <c r="G36" s="209"/>
      <c r="H36" s="74">
        <f>H35/2</f>
        <v>0</v>
      </c>
    </row>
    <row r="37" spans="1:8" ht="22.5" thickBot="1">
      <c r="A37" s="203" t="s">
        <v>81</v>
      </c>
      <c r="B37" s="204"/>
      <c r="C37" s="204"/>
      <c r="D37" s="204"/>
      <c r="E37" s="204"/>
      <c r="F37" s="204"/>
      <c r="G37" s="210"/>
      <c r="H37" s="78"/>
    </row>
    <row r="38" spans="1:8" ht="44.25" thickBot="1">
      <c r="A38" s="79" t="s">
        <v>82</v>
      </c>
      <c r="B38" s="80"/>
      <c r="C38" s="72"/>
      <c r="D38" s="80"/>
      <c r="E38" s="80"/>
      <c r="F38" s="80"/>
      <c r="G38" s="80"/>
      <c r="H38" s="73"/>
    </row>
    <row r="39" spans="1:8" ht="22.5" thickBot="1">
      <c r="A39" s="85" t="s">
        <v>83</v>
      </c>
      <c r="B39" s="71"/>
      <c r="C39" s="82"/>
      <c r="D39" s="80"/>
      <c r="E39" s="71"/>
      <c r="F39" s="71"/>
      <c r="G39" s="71"/>
      <c r="H39" s="86"/>
    </row>
    <row r="40" spans="1:8" ht="22.5" thickBot="1">
      <c r="A40" s="202" t="s">
        <v>67</v>
      </c>
      <c r="B40" s="208"/>
      <c r="C40" s="208"/>
      <c r="D40" s="208"/>
      <c r="E40" s="208"/>
      <c r="F40" s="208"/>
      <c r="G40" s="209"/>
      <c r="H40" s="74">
        <f>SUM(H38:H39)</f>
        <v>0</v>
      </c>
    </row>
    <row r="41" spans="1:8" ht="22.5" thickBot="1">
      <c r="A41" s="202" t="s">
        <v>39</v>
      </c>
      <c r="B41" s="208"/>
      <c r="C41" s="208"/>
      <c r="D41" s="208"/>
      <c r="E41" s="208"/>
      <c r="F41" s="208"/>
      <c r="G41" s="209"/>
      <c r="H41" s="74">
        <f>H40/2</f>
        <v>0</v>
      </c>
    </row>
    <row r="42" spans="1:8" ht="22.5" thickBot="1">
      <c r="A42" s="211" t="s">
        <v>84</v>
      </c>
      <c r="B42" s="212"/>
      <c r="C42" s="212"/>
      <c r="D42" s="212"/>
      <c r="E42" s="212"/>
      <c r="F42" s="212"/>
      <c r="G42" s="213"/>
      <c r="H42" s="73">
        <f>H11+H16+H21+H31+H36+H41</f>
        <v>0</v>
      </c>
    </row>
    <row r="43" spans="1:8" ht="22.5" thickBot="1">
      <c r="A43" s="214" t="s">
        <v>85</v>
      </c>
      <c r="B43" s="215"/>
      <c r="C43" s="215"/>
      <c r="D43" s="215"/>
      <c r="E43" s="215"/>
      <c r="F43" s="215"/>
      <c r="G43" s="216"/>
      <c r="H43" s="87">
        <f>H42*20/30</f>
        <v>0</v>
      </c>
    </row>
  </sheetData>
  <sheetProtection/>
  <mergeCells count="28">
    <mergeCell ref="A40:G40"/>
    <mergeCell ref="A41:G41"/>
    <mergeCell ref="A42:G42"/>
    <mergeCell ref="A43:G43"/>
    <mergeCell ref="A30:G30"/>
    <mergeCell ref="A31:G31"/>
    <mergeCell ref="A32:G32"/>
    <mergeCell ref="A35:G35"/>
    <mergeCell ref="A36:G36"/>
    <mergeCell ref="A37:G37"/>
    <mergeCell ref="A21:G21"/>
    <mergeCell ref="A22:H22"/>
    <mergeCell ref="A23:A25"/>
    <mergeCell ref="B23:G23"/>
    <mergeCell ref="H23:H25"/>
    <mergeCell ref="A26:G26"/>
    <mergeCell ref="A11:G11"/>
    <mergeCell ref="A12:G12"/>
    <mergeCell ref="A15:G15"/>
    <mergeCell ref="A16:G16"/>
    <mergeCell ref="A17:G17"/>
    <mergeCell ref="A20:G20"/>
    <mergeCell ref="A1:H1"/>
    <mergeCell ref="A2:A4"/>
    <mergeCell ref="B2:G2"/>
    <mergeCell ref="H2:H4"/>
    <mergeCell ref="A5:G5"/>
    <mergeCell ref="A10:G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SheetLayoutView="100" zoomScalePageLayoutView="0" workbookViewId="0" topLeftCell="A1">
      <selection activeCell="A8" sqref="A8:H8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40</v>
      </c>
    </row>
    <row r="2" ht="23.25">
      <c r="A2" s="3"/>
    </row>
    <row r="3" spans="1:8" ht="23.25">
      <c r="A3" s="26"/>
      <c r="B3" s="27"/>
      <c r="C3" s="27"/>
      <c r="D3" s="27"/>
      <c r="E3" s="27"/>
      <c r="F3" s="27"/>
      <c r="G3" s="27"/>
      <c r="H3" s="28"/>
    </row>
    <row r="4" spans="1:8" ht="24">
      <c r="A4" s="220" t="s">
        <v>2</v>
      </c>
      <c r="B4" s="221"/>
      <c r="C4" s="221"/>
      <c r="D4" s="221"/>
      <c r="E4" s="221"/>
      <c r="F4" s="221"/>
      <c r="G4" s="221"/>
      <c r="H4" s="222"/>
    </row>
    <row r="5" spans="1:8" ht="24">
      <c r="A5" s="220" t="s">
        <v>3</v>
      </c>
      <c r="B5" s="221"/>
      <c r="C5" s="221"/>
      <c r="D5" s="221"/>
      <c r="E5" s="221"/>
      <c r="F5" s="221"/>
      <c r="G5" s="221"/>
      <c r="H5" s="222"/>
    </row>
    <row r="6" spans="1:8" ht="30.75">
      <c r="A6" s="29"/>
      <c r="B6" s="14"/>
      <c r="C6" s="14"/>
      <c r="D6" s="14"/>
      <c r="E6" s="14"/>
      <c r="F6" s="14"/>
      <c r="G6" s="14"/>
      <c r="H6" s="15"/>
    </row>
    <row r="7" spans="1:8" ht="30.75">
      <c r="A7" s="29"/>
      <c r="B7" s="14"/>
      <c r="C7" s="14"/>
      <c r="D7" s="14"/>
      <c r="E7" s="14"/>
      <c r="F7" s="14"/>
      <c r="G7" s="14"/>
      <c r="H7" s="15"/>
    </row>
    <row r="8" spans="1:8" ht="24">
      <c r="A8" s="217" t="s">
        <v>32</v>
      </c>
      <c r="B8" s="218"/>
      <c r="C8" s="218"/>
      <c r="D8" s="218"/>
      <c r="E8" s="218"/>
      <c r="F8" s="218"/>
      <c r="G8" s="218"/>
      <c r="H8" s="219"/>
    </row>
    <row r="9" spans="1:8" ht="24">
      <c r="A9" s="217" t="s">
        <v>33</v>
      </c>
      <c r="B9" s="218"/>
      <c r="C9" s="218"/>
      <c r="D9" s="218"/>
      <c r="E9" s="218"/>
      <c r="F9" s="218"/>
      <c r="G9" s="218"/>
      <c r="H9" s="219"/>
    </row>
    <row r="10" spans="1:8" ht="24">
      <c r="A10" s="30"/>
      <c r="B10" s="14"/>
      <c r="C10" s="14"/>
      <c r="D10" s="14"/>
      <c r="E10" s="14"/>
      <c r="F10" s="14"/>
      <c r="G10" s="14"/>
      <c r="H10" s="15"/>
    </row>
    <row r="11" spans="1:8" ht="24">
      <c r="A11" s="30"/>
      <c r="B11" s="14"/>
      <c r="C11" s="14"/>
      <c r="D11" s="14"/>
      <c r="E11" s="14"/>
      <c r="F11" s="14"/>
      <c r="G11" s="14"/>
      <c r="H11" s="15"/>
    </row>
    <row r="12" spans="1:8" ht="24">
      <c r="A12" s="30"/>
      <c r="B12" s="14"/>
      <c r="C12" s="14"/>
      <c r="D12" s="14"/>
      <c r="E12" s="14"/>
      <c r="F12" s="14"/>
      <c r="G12" s="14"/>
      <c r="H12" s="15"/>
    </row>
    <row r="13" spans="1:8" ht="24">
      <c r="A13" s="217" t="s">
        <v>32</v>
      </c>
      <c r="B13" s="218"/>
      <c r="C13" s="218"/>
      <c r="D13" s="218"/>
      <c r="E13" s="218"/>
      <c r="F13" s="218"/>
      <c r="G13" s="218"/>
      <c r="H13" s="219"/>
    </row>
    <row r="14" spans="1:8" ht="24">
      <c r="A14" s="217" t="s">
        <v>33</v>
      </c>
      <c r="B14" s="218"/>
      <c r="C14" s="218"/>
      <c r="D14" s="218"/>
      <c r="E14" s="218"/>
      <c r="F14" s="218"/>
      <c r="G14" s="218"/>
      <c r="H14" s="219"/>
    </row>
    <row r="15" spans="1:8" ht="24">
      <c r="A15" s="30"/>
      <c r="B15" s="14"/>
      <c r="C15" s="14"/>
      <c r="D15" s="14"/>
      <c r="E15" s="14"/>
      <c r="F15" s="14"/>
      <c r="G15" s="14"/>
      <c r="H15" s="15"/>
    </row>
    <row r="16" spans="1:8" ht="30.75">
      <c r="A16" s="31"/>
      <c r="B16" s="14"/>
      <c r="C16" s="14"/>
      <c r="D16" s="14"/>
      <c r="E16" s="14"/>
      <c r="F16" s="14"/>
      <c r="G16" s="14"/>
      <c r="H16" s="15"/>
    </row>
    <row r="17" spans="1:8" ht="30.75">
      <c r="A17" s="31"/>
      <c r="B17" s="14"/>
      <c r="C17" s="14"/>
      <c r="D17" s="14"/>
      <c r="E17" s="14"/>
      <c r="F17" s="14"/>
      <c r="G17" s="14"/>
      <c r="H17" s="15"/>
    </row>
    <row r="18" spans="1:8" ht="24">
      <c r="A18" s="217" t="s">
        <v>32</v>
      </c>
      <c r="B18" s="218"/>
      <c r="C18" s="218"/>
      <c r="D18" s="218"/>
      <c r="E18" s="218"/>
      <c r="F18" s="218"/>
      <c r="G18" s="218"/>
      <c r="H18" s="219"/>
    </row>
    <row r="19" spans="1:8" ht="24">
      <c r="A19" s="217" t="s">
        <v>33</v>
      </c>
      <c r="B19" s="218"/>
      <c r="C19" s="218"/>
      <c r="D19" s="218"/>
      <c r="E19" s="218"/>
      <c r="F19" s="218"/>
      <c r="G19" s="218"/>
      <c r="H19" s="219"/>
    </row>
    <row r="20" spans="1:8" ht="24">
      <c r="A20" s="32"/>
      <c r="B20" s="14"/>
      <c r="C20" s="14"/>
      <c r="D20" s="14"/>
      <c r="E20" s="14"/>
      <c r="F20" s="14"/>
      <c r="G20" s="14"/>
      <c r="H20" s="15"/>
    </row>
    <row r="21" spans="1:8" ht="24">
      <c r="A21" s="32"/>
      <c r="B21" s="14"/>
      <c r="C21" s="14"/>
      <c r="D21" s="14"/>
      <c r="E21" s="14"/>
      <c r="F21" s="14"/>
      <c r="G21" s="14"/>
      <c r="H21" s="15"/>
    </row>
    <row r="22" spans="1:8" ht="24">
      <c r="A22" s="32"/>
      <c r="B22" s="14"/>
      <c r="C22" s="14"/>
      <c r="D22" s="14"/>
      <c r="E22" s="14"/>
      <c r="F22" s="14"/>
      <c r="G22" s="14"/>
      <c r="H22" s="15"/>
    </row>
    <row r="23" spans="1:8" ht="24">
      <c r="A23" s="217" t="s">
        <v>34</v>
      </c>
      <c r="B23" s="218"/>
      <c r="C23" s="218"/>
      <c r="D23" s="218"/>
      <c r="E23" s="218"/>
      <c r="F23" s="218"/>
      <c r="G23" s="218"/>
      <c r="H23" s="219"/>
    </row>
    <row r="24" spans="1:8" ht="24">
      <c r="A24" s="217" t="s">
        <v>35</v>
      </c>
      <c r="B24" s="218"/>
      <c r="C24" s="218"/>
      <c r="D24" s="218"/>
      <c r="E24" s="218"/>
      <c r="F24" s="218"/>
      <c r="G24" s="218"/>
      <c r="H24" s="219"/>
    </row>
    <row r="25" spans="1:8" ht="24">
      <c r="A25" s="32"/>
      <c r="B25" s="14"/>
      <c r="C25" s="14"/>
      <c r="D25" s="14"/>
      <c r="E25" s="14"/>
      <c r="F25" s="14"/>
      <c r="G25" s="14"/>
      <c r="H25" s="15"/>
    </row>
    <row r="26" spans="1:8" ht="24">
      <c r="A26" s="33"/>
      <c r="B26" s="16"/>
      <c r="C26" s="16"/>
      <c r="D26" s="16"/>
      <c r="E26" s="16"/>
      <c r="F26" s="16"/>
      <c r="G26" s="16"/>
      <c r="H26" s="17"/>
    </row>
    <row r="27" spans="1:8" ht="24">
      <c r="A27" s="23"/>
      <c r="B27" s="14"/>
      <c r="C27" s="14"/>
      <c r="D27" s="14"/>
      <c r="E27" s="14"/>
      <c r="F27" s="14"/>
      <c r="G27" s="14"/>
      <c r="H27" s="14"/>
    </row>
    <row r="28" spans="1:8" ht="24">
      <c r="A28" s="23"/>
      <c r="B28" s="14"/>
      <c r="C28" s="14"/>
      <c r="D28" s="14"/>
      <c r="E28" s="14"/>
      <c r="F28" s="14"/>
      <c r="G28" s="14"/>
      <c r="H28" s="14"/>
    </row>
    <row r="29" spans="1:8" ht="24">
      <c r="A29" s="23"/>
      <c r="B29" s="14"/>
      <c r="C29" s="14"/>
      <c r="D29" s="14"/>
      <c r="E29" s="14"/>
      <c r="F29" s="14"/>
      <c r="G29" s="14"/>
      <c r="H29" s="14"/>
    </row>
  </sheetData>
  <sheetProtection/>
  <mergeCells count="10">
    <mergeCell ref="A24:H24"/>
    <mergeCell ref="A8:H8"/>
    <mergeCell ref="A9:H9"/>
    <mergeCell ref="A13:H13"/>
    <mergeCell ref="A14:H14"/>
    <mergeCell ref="A4:H4"/>
    <mergeCell ref="A5:H5"/>
    <mergeCell ref="A18:H18"/>
    <mergeCell ref="A19:H19"/>
    <mergeCell ref="A23:H23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ต้ม</cp:lastModifiedBy>
  <cp:lastPrinted>2018-03-20T03:15:17Z</cp:lastPrinted>
  <dcterms:created xsi:type="dcterms:W3CDTF">2013-12-02T05:11:17Z</dcterms:created>
  <dcterms:modified xsi:type="dcterms:W3CDTF">2020-01-30T09:01:56Z</dcterms:modified>
  <cp:category/>
  <cp:version/>
  <cp:contentType/>
  <cp:contentStatus/>
</cp:coreProperties>
</file>