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1"/>
  </bookViews>
  <sheets>
    <sheet name="ใบเบิกค่าเดินทาง" sheetId="1" r:id="rId1"/>
    <sheet name="ใบเบิกค่าเดินทาง-หมู่คณะ" sheetId="2" r:id="rId2"/>
    <sheet name="ประมาณการค่าใช้จ่าย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1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sz val="8"/>
            <rFont val="Tahoma"/>
            <family val="0"/>
          </rPr>
          <t xml:space="preserve">เลขที่สัญญายืมเงิน
</t>
        </r>
      </text>
    </comment>
    <comment ref="Q1" authorId="0">
      <text>
        <r>
          <rPr>
            <b/>
            <sz val="8"/>
            <rFont val="Tahoma"/>
            <family val="0"/>
          </rPr>
          <t>วันที่ยืมเงิน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ชื่อผู้ยืมเงิน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จำนวนเงินที่ยืม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0"/>
          </rPr>
          <t>วันที่จัดทำแบบรายงาน</t>
        </r>
      </text>
    </comment>
    <comment ref="H7" authorId="0">
      <text>
        <r>
          <rPr>
            <b/>
            <sz val="8"/>
            <rFont val="Tahoma"/>
            <family val="0"/>
          </rPr>
          <t>เลขที่คำสั่งให้เดินทาง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วันที่ในคำสั่ง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ชื่อผู้ยืมเงิน/ผู้เดินทาง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ตำแหน่งผู้ยืม/เดินทาง</t>
        </r>
      </text>
    </comment>
    <comment ref="R8" authorId="0">
      <text>
        <r>
          <rPr>
            <b/>
            <sz val="8"/>
            <rFont val="Tahoma"/>
            <family val="0"/>
          </rPr>
          <t>สังกัดของผู้ยืม/เดินทาง</t>
        </r>
      </text>
    </comment>
    <comment ref="E32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  <comment ref="B19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  <comment ref="D9" authorId="0">
      <text>
        <r>
          <rPr>
            <b/>
            <sz val="8"/>
            <rFont val="Tahoma"/>
            <family val="0"/>
          </rPr>
          <t>จังหวัดที่เดินทาง/ประเทศ</t>
        </r>
      </text>
    </comment>
    <comment ref="H9" authorId="0">
      <text>
        <r>
          <rPr>
            <b/>
            <sz val="8"/>
            <rFont val="Tahoma"/>
            <family val="0"/>
          </rPr>
          <t>เรื่อง/เหตุผลในการเดินทาง</t>
        </r>
      </text>
    </comment>
    <comment ref="T9" authorId="0">
      <text>
        <r>
          <rPr>
            <b/>
            <sz val="8"/>
            <rFont val="Tahoma"/>
            <family val="0"/>
          </rPr>
          <t>จำนวนผู้เดินทาง</t>
        </r>
      </text>
    </comment>
    <comment ref="Q10" authorId="0">
      <text>
        <r>
          <rPr>
            <b/>
            <sz val="8"/>
            <rFont val="Tahoma"/>
            <family val="0"/>
          </rPr>
          <t>วันที่ออกเดินทาง</t>
        </r>
      </text>
    </comment>
    <comment ref="T10" authorId="0">
      <text>
        <r>
          <rPr>
            <b/>
            <sz val="8"/>
            <rFont val="Tahoma"/>
            <family val="0"/>
          </rPr>
          <t>เวลาที่ออกเดินทาง (จากบ้านพัก/สำนักงาน)</t>
        </r>
      </text>
    </comment>
    <comment ref="Q11" authorId="0">
      <text>
        <r>
          <rPr>
            <b/>
            <sz val="8"/>
            <rFont val="Tahoma"/>
            <family val="0"/>
          </rPr>
          <t>วันที่เดินทางกลับมาถึง</t>
        </r>
      </text>
    </comment>
    <comment ref="T11" authorId="0">
      <text>
        <r>
          <rPr>
            <b/>
            <sz val="8"/>
            <rFont val="Tahoma"/>
            <family val="0"/>
          </rPr>
          <t>เวลาที่เดินทางกลับมาถึง
(ถึงบ้านพัก/สำนักงาน)</t>
        </r>
      </text>
    </comment>
    <comment ref="G12" authorId="0">
      <text>
        <r>
          <rPr>
            <b/>
            <sz val="8"/>
            <rFont val="Tahoma"/>
            <family val="0"/>
          </rPr>
          <t>รวมระยะเวลา(วัน)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เศษของวัน (ชั่วโมง)
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รวมเป็นค่าใช้จ่ายเดินทางทั้งสิ้น</t>
        </r>
      </text>
    </comment>
    <comment ref="B16" authorId="0">
      <text>
        <r>
          <rPr>
            <b/>
            <sz val="8"/>
            <rFont val="Tahoma"/>
            <family val="0"/>
          </rPr>
          <t>ชื่อผู้ร่วมเดินทางทั้งหมด</t>
        </r>
      </text>
    </comment>
    <comment ref="F16" authorId="0">
      <text>
        <r>
          <rPr>
            <b/>
            <sz val="8"/>
            <rFont val="Tahoma"/>
            <family val="0"/>
          </rPr>
          <t>ประเภทบุคลากรของผู้เดินทางท่านนั้นๆ</t>
        </r>
      </text>
    </comment>
    <comment ref="H16" authorId="0">
      <text>
        <r>
          <rPr>
            <b/>
            <sz val="8"/>
            <rFont val="Tahoma"/>
            <family val="0"/>
          </rPr>
          <t>จำนวนวันที่คำนวณ
ค่าเบี้ยเลี้ยง</t>
        </r>
      </text>
    </comment>
    <comment ref="K16" authorId="0">
      <text>
        <r>
          <rPr>
            <b/>
            <sz val="8"/>
            <rFont val="Tahoma"/>
            <family val="0"/>
          </rPr>
          <t>จำนวนวันที่คำนวณ
ค่าที่พัก</t>
        </r>
      </text>
    </comment>
    <comment ref="I16" authorId="0">
      <text>
        <r>
          <rPr>
            <b/>
            <sz val="8"/>
            <rFont val="Tahoma"/>
            <family val="0"/>
          </rPr>
          <t>จำนวนเงินรวมค่าเบี้ยเลี้ยง</t>
        </r>
      </text>
    </comment>
    <comment ref="L16" authorId="0">
      <text>
        <r>
          <rPr>
            <b/>
            <sz val="8"/>
            <rFont val="Tahoma"/>
            <family val="0"/>
          </rPr>
          <t>จำนวนเงินรวมค่าที่พัก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จำนวนเงินรวมค่าพาหนะ</t>
        </r>
      </text>
    </comment>
    <comment ref="P16" authorId="0">
      <text>
        <r>
          <rPr>
            <b/>
            <sz val="8"/>
            <rFont val="Tahoma"/>
            <family val="0"/>
          </rPr>
          <t>จำนวนเงินรวมค่าใช้จ่ายอื่น</t>
        </r>
      </text>
    </comment>
    <comment ref="Q16" authorId="0">
      <text>
        <r>
          <rPr>
            <b/>
            <sz val="8"/>
            <rFont val="Tahoma"/>
            <family val="0"/>
          </rPr>
          <t>รวมเป็นเงินทั้งสิ้นของแต่ละบุคคล (โปรแกรมคำนวณอัตโนมัติ)</t>
        </r>
      </text>
    </comment>
    <comment ref="S16" authorId="0">
      <text>
        <r>
          <rPr>
            <b/>
            <sz val="8"/>
            <rFont val="Tahoma"/>
            <family val="0"/>
          </rPr>
          <t>ลายมือชื่อของผู้เดินทาง</t>
        </r>
      </text>
    </comment>
    <comment ref="Q20" authorId="0">
      <text>
        <r>
          <rPr>
            <b/>
            <sz val="8"/>
            <rFont val="Tahoma"/>
            <family val="0"/>
          </rPr>
          <t>ยอดยกมาจากยอดรวมของใบแนบรายการขอเบิกค่าใช้จ่ายเป็นหมู่คณะ</t>
        </r>
      </text>
    </comment>
    <comment ref="Q21" authorId="0">
      <text>
        <r>
          <rPr>
            <b/>
            <sz val="8"/>
            <rFont val="Tahoma"/>
            <family val="0"/>
          </rPr>
          <t>รวมค่าใช้จ่ายเดินทางทั้งสิ้น</t>
        </r>
      </text>
    </comment>
    <comment ref="N38" authorId="0">
      <text>
        <r>
          <rPr>
            <b/>
            <sz val="8"/>
            <rFont val="Tahoma"/>
            <family val="0"/>
          </rPr>
          <t>รวมค่าใช้จ่ายการเดินทางทั้งสิ้น</t>
        </r>
      </text>
    </comment>
    <comment ref="B24" authorId="0">
      <text>
        <r>
          <rPr>
            <b/>
            <sz val="8"/>
            <rFont val="Tahoma"/>
            <family val="0"/>
          </rPr>
          <t>วันเดือนปีที่ใช้จ่าย</t>
        </r>
      </text>
    </comment>
    <comment ref="E24" authorId="0">
      <text>
        <r>
          <rPr>
            <b/>
            <sz val="8"/>
            <rFont val="Tahoma"/>
            <family val="0"/>
          </rPr>
          <t>รายละเอียดรายการจ่ายที่ไม่มีใบเสร็จ</t>
        </r>
      </text>
    </comment>
    <comment ref="S24" authorId="0">
      <text>
        <r>
          <rPr>
            <b/>
            <sz val="8"/>
            <rFont val="Tahoma"/>
            <family val="0"/>
          </rPr>
          <t>จำนวนเงินแต่ละรายการที่จ่ายที่ไม่มีใบเสร็จ</t>
        </r>
      </text>
    </comment>
    <comment ref="S33" authorId="0">
      <text>
        <r>
          <rPr>
            <b/>
            <sz val="8"/>
            <rFont val="Tahoma"/>
            <family val="0"/>
          </rPr>
          <t>ยอดยกมาจากยอดรวมของใบแนบใบรับรองแทนใบเสร็จ</t>
        </r>
      </text>
    </comment>
    <comment ref="S34" authorId="0">
      <text>
        <r>
          <rPr>
            <b/>
            <sz val="8"/>
            <rFont val="Tahoma"/>
            <family val="0"/>
          </rPr>
          <t>ยอดรวมของรายการ
ใบรับรองแทนใบเสร็จ</t>
        </r>
      </text>
    </comment>
    <comment ref="B48" authorId="0">
      <text>
        <r>
          <rPr>
            <b/>
            <sz val="8"/>
            <rFont val="Tahoma"/>
            <family val="0"/>
          </rPr>
          <t>วันเดือนปีที่จ่าย</t>
        </r>
      </text>
    </comment>
    <comment ref="E48" authorId="0">
      <text>
        <r>
          <rPr>
            <b/>
            <sz val="8"/>
            <rFont val="Tahoma"/>
            <family val="0"/>
          </rPr>
          <t>รายละเอียดการจ่ายที่ไม่มีใบเสร็จ</t>
        </r>
      </text>
    </comment>
    <comment ref="S48" authorId="0">
      <text>
        <r>
          <rPr>
            <b/>
            <sz val="8"/>
            <rFont val="Tahoma"/>
            <family val="0"/>
          </rPr>
          <t>จำนวนเงินแต่ละรายการจ่ายที่ไม่มีใบเสร็จ</t>
        </r>
      </text>
    </comment>
    <comment ref="B92" authorId="0">
      <text>
        <r>
          <rPr>
            <b/>
            <sz val="8"/>
            <rFont val="Tahoma"/>
            <family val="0"/>
          </rPr>
          <t>ชื่อผู้ร่วมเดินทางทั้งหมด</t>
        </r>
      </text>
    </comment>
    <comment ref="F92" authorId="0">
      <text>
        <r>
          <rPr>
            <b/>
            <sz val="8"/>
            <rFont val="Tahoma"/>
            <family val="0"/>
          </rPr>
          <t>ประเภทบุคลากรของผู้เดินทางท่านนั้นๆ</t>
        </r>
      </text>
    </comment>
    <comment ref="H92" authorId="0">
      <text>
        <r>
          <rPr>
            <b/>
            <sz val="8"/>
            <rFont val="Tahoma"/>
            <family val="0"/>
          </rPr>
          <t>จำนวนวันที่คำนวณ
ค่าเบี้ยเลี้ยง</t>
        </r>
      </text>
    </comment>
    <comment ref="I92" authorId="0">
      <text>
        <r>
          <rPr>
            <b/>
            <sz val="8"/>
            <rFont val="Tahoma"/>
            <family val="0"/>
          </rPr>
          <t>จำนวนเงินรวมค่าเบี้ยเลี้ยง</t>
        </r>
      </text>
    </comment>
    <comment ref="K92" authorId="0">
      <text>
        <r>
          <rPr>
            <b/>
            <sz val="8"/>
            <rFont val="Tahoma"/>
            <family val="0"/>
          </rPr>
          <t>จำนวนวันที่คำนวณ
ค่าที่พัก</t>
        </r>
      </text>
    </comment>
    <comment ref="L92" authorId="0">
      <text>
        <r>
          <rPr>
            <b/>
            <sz val="8"/>
            <rFont val="Tahoma"/>
            <family val="0"/>
          </rPr>
          <t>จำนวนเงินรวมค่าที่พัก</t>
        </r>
        <r>
          <rPr>
            <sz val="8"/>
            <rFont val="Tahoma"/>
            <family val="0"/>
          </rPr>
          <t xml:space="preserve">
</t>
        </r>
      </text>
    </comment>
    <comment ref="N92" authorId="0">
      <text>
        <r>
          <rPr>
            <b/>
            <sz val="8"/>
            <rFont val="Tahoma"/>
            <family val="0"/>
          </rPr>
          <t>จำนวนเงินรวมค่าพาหนะ</t>
        </r>
      </text>
    </comment>
    <comment ref="P92" authorId="0">
      <text>
        <r>
          <rPr>
            <b/>
            <sz val="8"/>
            <rFont val="Tahoma"/>
            <family val="0"/>
          </rPr>
          <t>จำนวนเงินรวมค่าใช้จ่ายอื่น</t>
        </r>
      </text>
    </comment>
    <comment ref="Q92" authorId="0">
      <text>
        <r>
          <rPr>
            <b/>
            <sz val="8"/>
            <rFont val="Tahoma"/>
            <family val="0"/>
          </rPr>
          <t>รวมเป็นเงินทั้งสิ้นของแต่ละบุคคล (โปรแกรมคำนวณอัตโนมัติ)</t>
        </r>
      </text>
    </comment>
    <comment ref="S92" authorId="0">
      <text>
        <r>
          <rPr>
            <b/>
            <sz val="8"/>
            <rFont val="Tahoma"/>
            <family val="0"/>
          </rPr>
          <t>ลายมือชื่อของผู้เดินทาง</t>
        </r>
      </text>
    </comment>
  </commentList>
</comments>
</file>

<file path=xl/sharedStrings.xml><?xml version="1.0" encoding="utf-8"?>
<sst xmlns="http://schemas.openxmlformats.org/spreadsheetml/2006/main" count="169" uniqueCount="80">
  <si>
    <t>สัญญาเงินยืมเลขที่</t>
  </si>
  <si>
    <t>ชื่อผู้ยืม</t>
  </si>
  <si>
    <t>วันที่</t>
  </si>
  <si>
    <t>จำนวนเงิน</t>
  </si>
  <si>
    <t>มหาวิทยาลัยทักษิณ</t>
  </si>
  <si>
    <t>เรียน</t>
  </si>
  <si>
    <t>ข้าพเจ้า</t>
  </si>
  <si>
    <t>เรื่อง</t>
  </si>
  <si>
    <t>โดยออกเดินทางจาก</t>
  </si>
  <si>
    <t>และกลับถึง</t>
  </si>
  <si>
    <t>ชื่อ</t>
  </si>
  <si>
    <t>จำนวน</t>
  </si>
  <si>
    <t>วัน</t>
  </si>
  <si>
    <t>ค่าพาหนะ</t>
  </si>
  <si>
    <t>รวม</t>
  </si>
  <si>
    <t>ใบรับรองแทนใบเสร็จ</t>
  </si>
  <si>
    <t>รายละเอียดรายจ่าย</t>
  </si>
  <si>
    <t>จึงเรียนมาเพื่อโปรดพิจารณาอนุมัติการเบิกจ่าย</t>
  </si>
  <si>
    <t>ฉบับ โดยมีค่าใช้จ่ายเป็นจำนวนเงินทั้งสิ้น</t>
  </si>
  <si>
    <t xml:space="preserve">วันที่  </t>
  </si>
  <si>
    <t>บาท</t>
  </si>
  <si>
    <t>ตามคำสั่ง/บันทึกที่</t>
  </si>
  <si>
    <t>ลงวันที่</t>
  </si>
  <si>
    <t>ได้อนุมัติให้</t>
  </si>
  <si>
    <t>ตำแหน่ง</t>
  </si>
  <si>
    <t xml:space="preserve">สังกัด </t>
  </si>
  <si>
    <t>บ้านพัก</t>
  </si>
  <si>
    <t>สำนักงาน</t>
  </si>
  <si>
    <t>ประเทศไทย</t>
  </si>
  <si>
    <t>ตั้งแต่วันที่</t>
  </si>
  <si>
    <t>เวลา</t>
  </si>
  <si>
    <t>น.</t>
  </si>
  <si>
    <t>รวมเวลาไปราชการครั้งนี้</t>
  </si>
  <si>
    <t>ค่าใช้จ่ายอื่น</t>
  </si>
  <si>
    <t>ลงชื่อ</t>
  </si>
  <si>
    <t>…………………………………..</t>
  </si>
  <si>
    <t xml:space="preserve">         ตำแหน่ง</t>
  </si>
  <si>
    <t>เดินทางไป</t>
  </si>
  <si>
    <t>ชั่วโมง และมีค่าใช้จ่ายรวมทั้งสิ้น</t>
  </si>
  <si>
    <t>ค่าเบี้ยเลี้ยง</t>
  </si>
  <si>
    <t>ค่าใช้จ่ายจริงที่ขอเบิก (บาท)</t>
  </si>
  <si>
    <t>บาท ดังรายละเอียดต่อไปนี้</t>
  </si>
  <si>
    <t>ผู้ขอเบิกเงิน</t>
  </si>
  <si>
    <t>รวมค่าใช้จ่ายเดินทางทั้งสิ้น</t>
  </si>
  <si>
    <t>ข้าพเจ้าขอรับรองว่ารายการที่กล่าวมาข้างต้นเป็นความจริง และได้แนบหลักฐานประกอบการเบิกค่าใช้จ่ายมาด้วย</t>
  </si>
  <si>
    <t>และค่าใช้จ่ายแต่ละรายการเป็นไปตามระเบียบของมหาวิทยาลัย</t>
  </si>
  <si>
    <t>วัน เดือน ปี</t>
  </si>
  <si>
    <t>รวมทั้งสิ้น</t>
  </si>
  <si>
    <t>เดินทางไปโดย</t>
  </si>
  <si>
    <t>เดินทางกลับโดย</t>
  </si>
  <si>
    <t>ระหว่างปฎิบัติหน้าที่</t>
  </si>
  <si>
    <t>ในการเดินทาง</t>
  </si>
  <si>
    <t>ค่าที่พัก</t>
  </si>
  <si>
    <t>และค่าใช้จ่ายแต่ละรายการเป็นไปตามระเบียบ</t>
  </si>
  <si>
    <t>ของมหาวิทยาลัย</t>
  </si>
  <si>
    <t>ใบแนบใบรับรองแทนใบเสร็จ</t>
  </si>
  <si>
    <t>ยอดยกมา (ใบแนบใบรับรองแทนใบเสร็จ)</t>
  </si>
  <si>
    <t>แบบรายงานค่าใช้จ่ายในการเดินทางไปปฏิบัติงาน</t>
  </si>
  <si>
    <t>ลายมือชื่อ</t>
  </si>
  <si>
    <t>ข้าพเจ้าขอรับรองว่ารายการที่กล่าวมาข้างต้นเป็นความจริง และได้แนบหลักฐานประกอบการเบิก</t>
  </si>
  <si>
    <t>ค่าใช้จ่ายมาด้วยจำนวน</t>
  </si>
  <si>
    <t>ข้าพเจ้าขอรับรองว่ารายจ่ายดังกล่าวไม่อาจเรียกใบเสร็จรับเงินจากผู้รับเงินได้ และได้จ่ายไปในการเดินทางไปปฏิบัติงาน</t>
  </si>
  <si>
    <t>รวมเวลาไปปฏิบัติงานครั้งนี้</t>
  </si>
  <si>
    <t>คน</t>
  </si>
  <si>
    <t>ประเภทบุคลากร</t>
  </si>
  <si>
    <t>รวม (ใบแนบใบรับรองแทนใบเสร็จ)</t>
  </si>
  <si>
    <t xml:space="preserve"> ผู้เดินทางจำนวน</t>
  </si>
  <si>
    <t>ประมาณการค่าใช้จ่ายในการเดินทางไปปฏิบัติงาน</t>
  </si>
  <si>
    <t>โครงการ</t>
  </si>
  <si>
    <t xml:space="preserve">ณ  </t>
  </si>
  <si>
    <t>ถึงวันที่</t>
  </si>
  <si>
    <t>ลำดับ</t>
  </si>
  <si>
    <t>ชื่อ - นามสกุล</t>
  </si>
  <si>
    <t>ระดับ</t>
  </si>
  <si>
    <t>ค่ายานพาหนะ</t>
  </si>
  <si>
    <t>แหล่งเงิน</t>
  </si>
  <si>
    <t>ช่วงเวลาการเดินทางไปปฏิบัติงานระหว่างวันที่</t>
  </si>
  <si>
    <t>ใบแนบรายการขอเบิกค่าใช้จ่ายเป็นหมู่คณะ</t>
  </si>
  <si>
    <t>รวม (ใบแนบรายการขอเบิกค่าใช้จ่ายเป็นหมู่คณะ)</t>
  </si>
  <si>
    <t xml:space="preserve">ยอดยกมา (ใบแนบรายการขอเบิกค่าใช้จ่ายเป็นหมู่คณะ)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</si>
</sst>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  <numFmt numFmtId="189" formatCode="#,##0_ ;\-#,##0\ "/>
    <numFmt numFmtId="190" formatCode="d\ ดดด\ bb"/>
  </numFmts>
  <fonts count="59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b/>
      <sz val="10"/>
      <name val="Arial"/>
      <family val="2"/>
    </font>
    <font>
      <sz val="14"/>
      <name val="CordiaUPC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Cordia New"/>
      <family val="2"/>
    </font>
    <font>
      <b/>
      <sz val="14"/>
      <name val="CordiaUPC"/>
      <family val="2"/>
    </font>
    <font>
      <sz val="9"/>
      <name val="Arial"/>
      <family val="2"/>
    </font>
    <font>
      <b/>
      <sz val="16"/>
      <name val="Cordia New"/>
      <family val="2"/>
    </font>
    <font>
      <sz val="13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Tahoma"/>
      <family val="0"/>
    </font>
    <font>
      <sz val="4"/>
      <color indexed="8"/>
      <name val="Tahoma"/>
      <family val="0"/>
    </font>
    <font>
      <sz val="8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3"/>
      <color indexed="8"/>
      <name val="Tahoma"/>
      <family val="0"/>
    </font>
    <font>
      <sz val="12"/>
      <color indexed="8"/>
      <name val="Tahoma"/>
      <family val="0"/>
    </font>
    <font>
      <b/>
      <u val="single"/>
      <sz val="14"/>
      <color indexed="8"/>
      <name val="Cordia New"/>
      <family val="0"/>
    </font>
    <font>
      <sz val="1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 style="thin"/>
    </border>
    <border>
      <left style="thin"/>
      <right style="medium"/>
      <top/>
      <bottom style="hair"/>
    </border>
    <border>
      <left/>
      <right style="double"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hair"/>
    </border>
    <border>
      <left/>
      <right/>
      <top/>
      <bottom style="hair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44" applyBorder="1">
      <alignment/>
      <protection/>
    </xf>
    <xf numFmtId="0" fontId="2" fillId="0" borderId="11" xfId="44" applyBorder="1">
      <alignment/>
      <protection/>
    </xf>
    <xf numFmtId="0" fontId="2" fillId="0" borderId="12" xfId="44" applyBorder="1">
      <alignment/>
      <protection/>
    </xf>
    <xf numFmtId="0" fontId="2" fillId="0" borderId="0" xfId="44">
      <alignment/>
      <protection/>
    </xf>
    <xf numFmtId="0" fontId="2" fillId="0" borderId="13" xfId="44" applyBorder="1">
      <alignment/>
      <protection/>
    </xf>
    <xf numFmtId="0" fontId="2" fillId="0" borderId="0" xfId="44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2" fillId="0" borderId="0" xfId="44" applyBorder="1" applyAlignment="1">
      <alignment horizontal="right"/>
      <protection/>
    </xf>
    <xf numFmtId="0" fontId="2" fillId="0" borderId="14" xfId="44" applyBorder="1">
      <alignment/>
      <protection/>
    </xf>
    <xf numFmtId="0" fontId="4" fillId="0" borderId="0" xfId="44" applyFont="1" applyBorder="1" applyAlignment="1">
      <alignment horizontal="left" indent="1"/>
      <protection/>
    </xf>
    <xf numFmtId="0" fontId="4" fillId="0" borderId="0" xfId="44" applyFont="1" applyBorder="1">
      <alignment/>
      <protection/>
    </xf>
    <xf numFmtId="0" fontId="2" fillId="0" borderId="0" xfId="44" applyFont="1" applyBorder="1">
      <alignment/>
      <protection/>
    </xf>
    <xf numFmtId="49" fontId="4" fillId="0" borderId="0" xfId="44" applyNumberFormat="1" applyFont="1" applyBorder="1" applyAlignment="1">
      <alignment horizontal="center"/>
      <protection/>
    </xf>
    <xf numFmtId="2" fontId="4" fillId="0" borderId="0" xfId="44" applyNumberFormat="1" applyFont="1" applyBorder="1">
      <alignment/>
      <protection/>
    </xf>
    <xf numFmtId="0" fontId="2" fillId="0" borderId="0" xfId="44" applyBorder="1" applyAlignment="1">
      <alignment horizontal="center"/>
      <protection/>
    </xf>
    <xf numFmtId="0" fontId="2" fillId="0" borderId="15" xfId="44" applyBorder="1">
      <alignment/>
      <protection/>
    </xf>
    <xf numFmtId="0" fontId="2" fillId="0" borderId="16" xfId="44" applyBorder="1">
      <alignment/>
      <protection/>
    </xf>
    <xf numFmtId="0" fontId="2" fillId="0" borderId="17" xfId="44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Font="1" applyFill="1" applyBorder="1">
      <alignment/>
      <protection/>
    </xf>
    <xf numFmtId="0" fontId="4" fillId="0" borderId="11" xfId="44" applyFont="1" applyBorder="1">
      <alignment/>
      <protection/>
    </xf>
    <xf numFmtId="0" fontId="2" fillId="0" borderId="11" xfId="44" applyBorder="1" applyAlignment="1">
      <alignment horizontal="right"/>
      <protection/>
    </xf>
    <xf numFmtId="0" fontId="7" fillId="0" borderId="13" xfId="44" applyFont="1" applyBorder="1">
      <alignment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2" fillId="0" borderId="0" xfId="44" applyFill="1" applyBorder="1" applyAlignment="1">
      <alignment/>
      <protection/>
    </xf>
    <xf numFmtId="188" fontId="4" fillId="0" borderId="0" xfId="44" applyNumberFormat="1" applyFont="1" applyBorder="1" applyAlignment="1">
      <alignment horizontal="center"/>
      <protection/>
    </xf>
    <xf numFmtId="0" fontId="2" fillId="0" borderId="0" xfId="44" applyFont="1">
      <alignment/>
      <protection/>
    </xf>
    <xf numFmtId="0" fontId="7" fillId="0" borderId="18" xfId="44" applyFont="1" applyBorder="1">
      <alignment/>
      <protection/>
    </xf>
    <xf numFmtId="0" fontId="2" fillId="0" borderId="18" xfId="44" applyBorder="1">
      <alignment/>
      <protection/>
    </xf>
    <xf numFmtId="188" fontId="0" fillId="0" borderId="19" xfId="36" applyNumberFormat="1" applyFont="1" applyBorder="1" applyAlignment="1">
      <alignment/>
    </xf>
    <xf numFmtId="0" fontId="6" fillId="0" borderId="13" xfId="44" applyFont="1" applyBorder="1">
      <alignment/>
      <protection/>
    </xf>
    <xf numFmtId="0" fontId="6" fillId="0" borderId="18" xfId="44" applyFont="1" applyBorder="1">
      <alignment/>
      <protection/>
    </xf>
    <xf numFmtId="0" fontId="6" fillId="0" borderId="0" xfId="44" applyFont="1">
      <alignment/>
      <protection/>
    </xf>
    <xf numFmtId="0" fontId="8" fillId="0" borderId="13" xfId="44" applyFont="1" applyBorder="1">
      <alignment/>
      <protection/>
    </xf>
    <xf numFmtId="0" fontId="8" fillId="0" borderId="20" xfId="44" applyFont="1" applyBorder="1" applyAlignment="1">
      <alignment horizontal="center"/>
      <protection/>
    </xf>
    <xf numFmtId="0" fontId="8" fillId="0" borderId="18" xfId="44" applyFont="1" applyBorder="1">
      <alignment/>
      <protection/>
    </xf>
    <xf numFmtId="0" fontId="8" fillId="0" borderId="0" xfId="44" applyFont="1">
      <alignment/>
      <protection/>
    </xf>
    <xf numFmtId="0" fontId="8" fillId="0" borderId="13" xfId="44" applyFont="1" applyBorder="1" applyAlignment="1">
      <alignment horizontal="center"/>
      <protection/>
    </xf>
    <xf numFmtId="0" fontId="8" fillId="0" borderId="18" xfId="44" applyFont="1" applyBorder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2" fillId="0" borderId="13" xfId="44" applyFont="1" applyBorder="1">
      <alignment/>
      <protection/>
    </xf>
    <xf numFmtId="0" fontId="2" fillId="0" borderId="14" xfId="44" applyFont="1" applyBorder="1">
      <alignment/>
      <protection/>
    </xf>
    <xf numFmtId="0" fontId="2" fillId="0" borderId="0" xfId="44" applyFont="1">
      <alignment/>
      <protection/>
    </xf>
    <xf numFmtId="0" fontId="2" fillId="0" borderId="0" xfId="0" applyFont="1" applyAlignment="1">
      <alignment/>
    </xf>
    <xf numFmtId="0" fontId="10" fillId="0" borderId="0" xfId="44" applyFont="1" applyBorder="1">
      <alignment/>
      <protection/>
    </xf>
    <xf numFmtId="189" fontId="0" fillId="0" borderId="19" xfId="36" applyNumberFormat="1" applyFont="1" applyBorder="1" applyAlignment="1">
      <alignment horizontal="center"/>
    </xf>
    <xf numFmtId="189" fontId="0" fillId="0" borderId="21" xfId="36" applyNumberFormat="1" applyFont="1" applyBorder="1" applyAlignment="1">
      <alignment horizontal="center"/>
    </xf>
    <xf numFmtId="188" fontId="0" fillId="0" borderId="21" xfId="36" applyNumberFormat="1" applyFont="1" applyBorder="1" applyAlignment="1">
      <alignment/>
    </xf>
    <xf numFmtId="0" fontId="4" fillId="0" borderId="0" xfId="44" applyFont="1" applyFill="1" applyBorder="1" applyAlignment="1">
      <alignment/>
      <protection/>
    </xf>
    <xf numFmtId="0" fontId="7" fillId="0" borderId="14" xfId="44" applyFont="1" applyBorder="1">
      <alignment/>
      <protection/>
    </xf>
    <xf numFmtId="0" fontId="6" fillId="0" borderId="14" xfId="44" applyFont="1" applyBorder="1">
      <alignment/>
      <protection/>
    </xf>
    <xf numFmtId="0" fontId="4" fillId="0" borderId="0" xfId="44" applyFont="1">
      <alignment/>
      <protection/>
    </xf>
    <xf numFmtId="0" fontId="12" fillId="0" borderId="21" xfId="36" applyNumberFormat="1" applyFont="1" applyBorder="1" applyAlignment="1">
      <alignment horizontal="center"/>
    </xf>
    <xf numFmtId="188" fontId="12" fillId="0" borderId="22" xfId="36" applyNumberFormat="1" applyFont="1" applyBorder="1" applyAlignment="1">
      <alignment/>
    </xf>
    <xf numFmtId="188" fontId="12" fillId="0" borderId="23" xfId="36" applyNumberFormat="1" applyFont="1" applyBorder="1" applyAlignment="1">
      <alignment/>
    </xf>
    <xf numFmtId="0" fontId="8" fillId="0" borderId="14" xfId="44" applyFont="1" applyBorder="1">
      <alignment/>
      <protection/>
    </xf>
    <xf numFmtId="0" fontId="8" fillId="0" borderId="14" xfId="44" applyFont="1" applyBorder="1" applyAlignment="1">
      <alignment horizontal="center"/>
      <protection/>
    </xf>
    <xf numFmtId="0" fontId="12" fillId="0" borderId="24" xfId="36" applyNumberFormat="1" applyFont="1" applyBorder="1" applyAlignment="1">
      <alignment horizontal="center"/>
    </xf>
    <xf numFmtId="188" fontId="12" fillId="0" borderId="24" xfId="36" applyNumberFormat="1" applyFont="1" applyBorder="1" applyAlignment="1">
      <alignment/>
    </xf>
    <xf numFmtId="0" fontId="8" fillId="33" borderId="25" xfId="44" applyFont="1" applyFill="1" applyBorder="1" applyAlignment="1">
      <alignment horizontal="center"/>
      <protection/>
    </xf>
    <xf numFmtId="0" fontId="2" fillId="0" borderId="0" xfId="45">
      <alignment/>
      <protection/>
    </xf>
    <xf numFmtId="0" fontId="4" fillId="0" borderId="0" xfId="45" applyFont="1">
      <alignment/>
      <protection/>
    </xf>
    <xf numFmtId="43" fontId="2" fillId="0" borderId="0" xfId="36" applyFont="1" applyAlignment="1">
      <alignment horizontal="right"/>
    </xf>
    <xf numFmtId="43" fontId="2" fillId="0" borderId="0" xfId="36" applyFont="1" applyAlignment="1">
      <alignment/>
    </xf>
    <xf numFmtId="0" fontId="2" fillId="0" borderId="0" xfId="45" applyFont="1">
      <alignment/>
      <protection/>
    </xf>
    <xf numFmtId="0" fontId="14" fillId="0" borderId="20" xfId="45" applyFont="1" applyBorder="1" applyAlignment="1">
      <alignment horizontal="center" vertical="center" wrapText="1"/>
      <protection/>
    </xf>
    <xf numFmtId="43" fontId="14" fillId="0" borderId="20" xfId="36" applyFont="1" applyBorder="1" applyAlignment="1">
      <alignment horizontal="center" vertical="center" wrapText="1"/>
    </xf>
    <xf numFmtId="0" fontId="14" fillId="0" borderId="20" xfId="45" applyFont="1" applyBorder="1" applyAlignment="1">
      <alignment horizontal="center" vertical="center" textRotation="90" wrapText="1"/>
      <protection/>
    </xf>
    <xf numFmtId="0" fontId="14" fillId="0" borderId="0" xfId="45" applyFont="1" applyAlignment="1">
      <alignment horizontal="center"/>
      <protection/>
    </xf>
    <xf numFmtId="0" fontId="2" fillId="0" borderId="19" xfId="45" applyBorder="1">
      <alignment/>
      <protection/>
    </xf>
    <xf numFmtId="43" fontId="2" fillId="0" borderId="19" xfId="36" applyFont="1" applyBorder="1" applyAlignment="1">
      <alignment/>
    </xf>
    <xf numFmtId="0" fontId="2" fillId="0" borderId="22" xfId="45" applyBorder="1">
      <alignment/>
      <protection/>
    </xf>
    <xf numFmtId="43" fontId="2" fillId="0" borderId="22" xfId="36" applyFont="1" applyBorder="1" applyAlignment="1">
      <alignment/>
    </xf>
    <xf numFmtId="0" fontId="2" fillId="0" borderId="23" xfId="45" applyBorder="1">
      <alignment/>
      <protection/>
    </xf>
    <xf numFmtId="43" fontId="2" fillId="0" borderId="23" xfId="36" applyFont="1" applyBorder="1" applyAlignment="1">
      <alignment/>
    </xf>
    <xf numFmtId="0" fontId="2" fillId="0" borderId="0" xfId="45" applyBorder="1">
      <alignment/>
      <protection/>
    </xf>
    <xf numFmtId="43" fontId="2" fillId="0" borderId="0" xfId="36" applyFont="1" applyBorder="1" applyAlignment="1">
      <alignment/>
    </xf>
    <xf numFmtId="43" fontId="2" fillId="0" borderId="11" xfId="36" applyFont="1" applyBorder="1" applyAlignment="1">
      <alignment/>
    </xf>
    <xf numFmtId="43" fontId="2" fillId="0" borderId="12" xfId="36" applyFont="1" applyBorder="1" applyAlignment="1">
      <alignment/>
    </xf>
    <xf numFmtId="43" fontId="2" fillId="0" borderId="26" xfId="36" applyFont="1" applyBorder="1" applyAlignment="1">
      <alignment/>
    </xf>
    <xf numFmtId="188" fontId="2" fillId="0" borderId="27" xfId="36" applyNumberFormat="1" applyFont="1" applyBorder="1" applyAlignment="1">
      <alignment/>
    </xf>
    <xf numFmtId="188" fontId="2" fillId="0" borderId="22" xfId="36" applyNumberFormat="1" applyFont="1" applyBorder="1" applyAlignment="1">
      <alignment/>
    </xf>
    <xf numFmtId="188" fontId="12" fillId="0" borderId="21" xfId="36" applyNumberFormat="1" applyFont="1" applyBorder="1" applyAlignment="1">
      <alignment/>
    </xf>
    <xf numFmtId="0" fontId="12" fillId="0" borderId="23" xfId="36" applyNumberFormat="1" applyFont="1" applyBorder="1" applyAlignment="1">
      <alignment horizontal="center"/>
    </xf>
    <xf numFmtId="188" fontId="0" fillId="0" borderId="0" xfId="36" applyNumberFormat="1" applyFont="1" applyBorder="1" applyAlignment="1">
      <alignment horizontal="center"/>
    </xf>
    <xf numFmtId="0" fontId="8" fillId="0" borderId="28" xfId="44" applyFont="1" applyBorder="1">
      <alignment/>
      <protection/>
    </xf>
    <xf numFmtId="0" fontId="8" fillId="0" borderId="29" xfId="44" applyFont="1" applyBorder="1">
      <alignment/>
      <protection/>
    </xf>
    <xf numFmtId="0" fontId="2" fillId="0" borderId="30" xfId="44" applyBorder="1">
      <alignment/>
      <protection/>
    </xf>
    <xf numFmtId="43" fontId="0" fillId="0" borderId="21" xfId="36" applyFont="1" applyBorder="1" applyAlignment="1">
      <alignment horizontal="center"/>
    </xf>
    <xf numFmtId="0" fontId="2" fillId="0" borderId="20" xfId="44" applyFont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188" fontId="2" fillId="0" borderId="20" xfId="36" applyNumberFormat="1" applyFont="1" applyBorder="1" applyAlignment="1">
      <alignment horizontal="center"/>
    </xf>
    <xf numFmtId="190" fontId="0" fillId="0" borderId="22" xfId="44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left" indent="1"/>
    </xf>
    <xf numFmtId="43" fontId="0" fillId="0" borderId="22" xfId="36" applyFont="1" applyBorder="1" applyAlignment="1">
      <alignment horizontal="center"/>
    </xf>
    <xf numFmtId="188" fontId="7" fillId="0" borderId="20" xfId="36" applyNumberFormat="1" applyFont="1" applyBorder="1" applyAlignment="1">
      <alignment/>
    </xf>
    <xf numFmtId="188" fontId="7" fillId="34" borderId="31" xfId="36" applyNumberFormat="1" applyFont="1" applyFill="1" applyBorder="1" applyAlignment="1">
      <alignment horizontal="center"/>
    </xf>
    <xf numFmtId="188" fontId="7" fillId="34" borderId="30" xfId="36" applyNumberFormat="1" applyFont="1" applyFill="1" applyBorder="1" applyAlignment="1">
      <alignment horizontal="center"/>
    </xf>
    <xf numFmtId="188" fontId="7" fillId="34" borderId="32" xfId="36" applyNumberFormat="1" applyFont="1" applyFill="1" applyBorder="1" applyAlignment="1">
      <alignment horizontal="center"/>
    </xf>
    <xf numFmtId="0" fontId="4" fillId="0" borderId="0" xfId="44" applyFont="1" applyFill="1" applyBorder="1" applyAlignment="1">
      <alignment/>
      <protection/>
    </xf>
    <xf numFmtId="0" fontId="7" fillId="0" borderId="20" xfId="44" applyFont="1" applyBorder="1" applyAlignment="1">
      <alignment horizontal="center"/>
      <protection/>
    </xf>
    <xf numFmtId="0" fontId="9" fillId="0" borderId="20" xfId="44" applyFont="1" applyBorder="1" applyAlignment="1">
      <alignment horizontal="center"/>
      <protection/>
    </xf>
    <xf numFmtId="190" fontId="0" fillId="0" borderId="19" xfId="44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left" indent="1"/>
    </xf>
    <xf numFmtId="43" fontId="0" fillId="0" borderId="19" xfId="36" applyFont="1" applyBorder="1" applyAlignment="1">
      <alignment horizontal="center"/>
    </xf>
    <xf numFmtId="188" fontId="0" fillId="0" borderId="19" xfId="36" applyNumberFormat="1" applyFont="1" applyBorder="1" applyAlignment="1">
      <alignment horizontal="left" indent="1"/>
    </xf>
    <xf numFmtId="0" fontId="2" fillId="0" borderId="0" xfId="44" applyFont="1" applyBorder="1" applyAlignment="1">
      <alignment horizontal="center"/>
      <protection/>
    </xf>
    <xf numFmtId="188" fontId="0" fillId="0" borderId="19" xfId="36" applyNumberFormat="1" applyFont="1" applyBorder="1" applyAlignment="1">
      <alignment/>
    </xf>
    <xf numFmtId="2" fontId="8" fillId="0" borderId="20" xfId="44" applyNumberFormat="1" applyFont="1" applyBorder="1" applyAlignment="1">
      <alignment horizontal="center"/>
      <protection/>
    </xf>
    <xf numFmtId="0" fontId="8" fillId="0" borderId="2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188" fontId="0" fillId="0" borderId="21" xfId="36" applyNumberFormat="1" applyFont="1" applyBorder="1" applyAlignment="1">
      <alignment/>
    </xf>
    <xf numFmtId="187" fontId="4" fillId="0" borderId="11" xfId="44" applyNumberFormat="1" applyFont="1" applyBorder="1" applyAlignment="1">
      <alignment horizontal="center"/>
      <protection/>
    </xf>
    <xf numFmtId="187" fontId="2" fillId="0" borderId="0" xfId="44" applyNumberFormat="1" applyBorder="1" applyAlignment="1">
      <alignment horizontal="left"/>
      <protection/>
    </xf>
    <xf numFmtId="0" fontId="5" fillId="0" borderId="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43" fontId="4" fillId="0" borderId="0" xfId="36" applyFont="1" applyBorder="1" applyAlignment="1">
      <alignment horizontal="center"/>
    </xf>
    <xf numFmtId="0" fontId="2" fillId="0" borderId="0" xfId="44" applyBorder="1" applyAlignment="1">
      <alignment horizontal="center"/>
      <protection/>
    </xf>
    <xf numFmtId="188" fontId="4" fillId="0" borderId="0" xfId="44" applyNumberFormat="1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188" fontId="0" fillId="0" borderId="21" xfId="36" applyNumberFormat="1" applyFont="1" applyBorder="1" applyAlignment="1">
      <alignment horizontal="left" indent="1"/>
    </xf>
    <xf numFmtId="190" fontId="0" fillId="0" borderId="21" xfId="44" applyNumberFormat="1" applyFont="1" applyBorder="1" applyAlignment="1">
      <alignment horizontal="center"/>
      <protection/>
    </xf>
    <xf numFmtId="0" fontId="0" fillId="0" borderId="21" xfId="0" applyFont="1" applyBorder="1" applyAlignment="1">
      <alignment horizontal="left" indent="1"/>
    </xf>
    <xf numFmtId="0" fontId="2" fillId="0" borderId="0" xfId="44" applyFont="1" applyBorder="1" applyAlignment="1">
      <alignment/>
      <protection/>
    </xf>
    <xf numFmtId="187" fontId="4" fillId="0" borderId="0" xfId="44" applyNumberFormat="1" applyFont="1" applyBorder="1" applyAlignment="1">
      <alignment horizontal="center"/>
      <protection/>
    </xf>
    <xf numFmtId="0" fontId="8" fillId="0" borderId="26" xfId="44" applyFont="1" applyBorder="1" applyAlignment="1">
      <alignment horizontal="center" vertical="center"/>
      <protection/>
    </xf>
    <xf numFmtId="0" fontId="8" fillId="0" borderId="33" xfId="44" applyFont="1" applyBorder="1" applyAlignment="1">
      <alignment horizontal="center" vertical="center"/>
      <protection/>
    </xf>
    <xf numFmtId="43" fontId="4" fillId="0" borderId="0" xfId="36" applyFont="1" applyBorder="1" applyAlignment="1">
      <alignment horizontal="center"/>
    </xf>
    <xf numFmtId="0" fontId="8" fillId="0" borderId="10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/>
      <protection/>
    </xf>
    <xf numFmtId="188" fontId="12" fillId="0" borderId="34" xfId="36" applyNumberFormat="1" applyFont="1" applyBorder="1" applyAlignment="1">
      <alignment/>
    </xf>
    <xf numFmtId="188" fontId="12" fillId="0" borderId="35" xfId="36" applyNumberFormat="1" applyFont="1" applyBorder="1" applyAlignment="1">
      <alignment/>
    </xf>
    <xf numFmtId="188" fontId="12" fillId="0" borderId="36" xfId="36" applyNumberFormat="1" applyFont="1" applyBorder="1" applyAlignment="1">
      <alignment/>
    </xf>
    <xf numFmtId="188" fontId="12" fillId="0" borderId="37" xfId="36" applyNumberFormat="1" applyFont="1" applyBorder="1" applyAlignment="1">
      <alignment horizontal="center"/>
    </xf>
    <xf numFmtId="188" fontId="12" fillId="0" borderId="36" xfId="36" applyNumberFormat="1" applyFont="1" applyBorder="1" applyAlignment="1">
      <alignment horizontal="center"/>
    </xf>
    <xf numFmtId="188" fontId="12" fillId="0" borderId="21" xfId="36" applyNumberFormat="1" applyFont="1" applyBorder="1" applyAlignment="1">
      <alignment/>
    </xf>
    <xf numFmtId="188" fontId="0" fillId="0" borderId="38" xfId="36" applyNumberFormat="1" applyFont="1" applyBorder="1" applyAlignment="1">
      <alignment/>
    </xf>
    <xf numFmtId="188" fontId="4" fillId="0" borderId="31" xfId="44" applyNumberFormat="1" applyFont="1" applyBorder="1" applyAlignment="1">
      <alignment horizontal="center"/>
      <protection/>
    </xf>
    <xf numFmtId="0" fontId="4" fillId="0" borderId="32" xfId="44" applyFont="1" applyBorder="1" applyAlignment="1">
      <alignment horizontal="center"/>
      <protection/>
    </xf>
    <xf numFmtId="0" fontId="4" fillId="0" borderId="30" xfId="44" applyFont="1" applyBorder="1" applyAlignment="1">
      <alignment horizontal="center"/>
      <protection/>
    </xf>
    <xf numFmtId="188" fontId="12" fillId="0" borderId="39" xfId="36" applyNumberFormat="1" applyFont="1" applyBorder="1" applyAlignment="1">
      <alignment horizontal="center"/>
    </xf>
    <xf numFmtId="188" fontId="12" fillId="0" borderId="40" xfId="36" applyNumberFormat="1" applyFont="1" applyBorder="1" applyAlignment="1">
      <alignment horizontal="center"/>
    </xf>
    <xf numFmtId="188" fontId="12" fillId="0" borderId="41" xfId="36" applyNumberFormat="1" applyFont="1" applyBorder="1" applyAlignment="1">
      <alignment/>
    </xf>
    <xf numFmtId="188" fontId="12" fillId="0" borderId="42" xfId="36" applyNumberFormat="1" applyFont="1" applyBorder="1" applyAlignment="1">
      <alignment/>
    </xf>
    <xf numFmtId="188" fontId="12" fillId="0" borderId="40" xfId="36" applyNumberFormat="1" applyFont="1" applyBorder="1" applyAlignment="1">
      <alignment/>
    </xf>
    <xf numFmtId="0" fontId="13" fillId="0" borderId="10" xfId="44" applyFont="1" applyBorder="1" applyAlignment="1">
      <alignment horizontal="center"/>
      <protection/>
    </xf>
    <xf numFmtId="0" fontId="13" fillId="0" borderId="30" xfId="44" applyFont="1" applyBorder="1" applyAlignment="1">
      <alignment horizontal="center"/>
      <protection/>
    </xf>
    <xf numFmtId="0" fontId="13" fillId="0" borderId="12" xfId="44" applyFont="1" applyBorder="1" applyAlignment="1">
      <alignment horizontal="center"/>
      <protection/>
    </xf>
    <xf numFmtId="188" fontId="12" fillId="0" borderId="24" xfId="36" applyNumberFormat="1" applyFont="1" applyBorder="1" applyAlignment="1">
      <alignment/>
    </xf>
    <xf numFmtId="188" fontId="12" fillId="0" borderId="43" xfId="36" applyNumberFormat="1" applyFont="1" applyBorder="1" applyAlignment="1">
      <alignment horizontal="center"/>
    </xf>
    <xf numFmtId="188" fontId="12" fillId="0" borderId="44" xfId="36" applyNumberFormat="1" applyFont="1" applyBorder="1" applyAlignment="1">
      <alignment horizontal="center"/>
    </xf>
    <xf numFmtId="0" fontId="8" fillId="33" borderId="13" xfId="44" applyFont="1" applyFill="1" applyBorder="1" applyAlignment="1">
      <alignment horizontal="center" vertical="center" wrapText="1"/>
      <protection/>
    </xf>
    <xf numFmtId="0" fontId="8" fillId="33" borderId="14" xfId="44" applyFont="1" applyFill="1" applyBorder="1" applyAlignment="1">
      <alignment horizontal="center" vertical="center" wrapText="1"/>
      <protection/>
    </xf>
    <xf numFmtId="0" fontId="8" fillId="33" borderId="45" xfId="44" applyFont="1" applyFill="1" applyBorder="1" applyAlignment="1">
      <alignment horizontal="center" vertical="center" wrapText="1"/>
      <protection/>
    </xf>
    <xf numFmtId="0" fontId="8" fillId="33" borderId="46" xfId="44" applyFont="1" applyFill="1" applyBorder="1" applyAlignment="1">
      <alignment horizontal="center" vertical="center" wrapText="1"/>
      <protection/>
    </xf>
    <xf numFmtId="0" fontId="8" fillId="35" borderId="33" xfId="44" applyFont="1" applyFill="1" applyBorder="1" applyAlignment="1">
      <alignment horizontal="center"/>
      <protection/>
    </xf>
    <xf numFmtId="0" fontId="8" fillId="35" borderId="47" xfId="44" applyFont="1" applyFill="1" applyBorder="1" applyAlignment="1">
      <alignment horizontal="center"/>
      <protection/>
    </xf>
    <xf numFmtId="0" fontId="8" fillId="33" borderId="20" xfId="44" applyFont="1" applyFill="1" applyBorder="1" applyAlignment="1">
      <alignment horizontal="center"/>
      <protection/>
    </xf>
    <xf numFmtId="188" fontId="0" fillId="0" borderId="24" xfId="36" applyNumberFormat="1" applyFont="1" applyBorder="1" applyAlignment="1">
      <alignment/>
    </xf>
    <xf numFmtId="188" fontId="0" fillId="0" borderId="48" xfId="36" applyNumberFormat="1" applyFont="1" applyBorder="1" applyAlignment="1">
      <alignment/>
    </xf>
    <xf numFmtId="0" fontId="8" fillId="33" borderId="10" xfId="44" applyFont="1" applyFill="1" applyBorder="1" applyAlignment="1">
      <alignment horizontal="center" vertical="center"/>
      <protection/>
    </xf>
    <xf numFmtId="0" fontId="8" fillId="33" borderId="12" xfId="44" applyFont="1" applyFill="1" applyBorder="1" applyAlignment="1">
      <alignment horizontal="center" vertical="center"/>
      <protection/>
    </xf>
    <xf numFmtId="0" fontId="8" fillId="33" borderId="45" xfId="44" applyFont="1" applyFill="1" applyBorder="1" applyAlignment="1">
      <alignment horizontal="center" vertical="center"/>
      <protection/>
    </xf>
    <xf numFmtId="0" fontId="8" fillId="33" borderId="46" xfId="44" applyFont="1" applyFill="1" applyBorder="1" applyAlignment="1">
      <alignment horizontal="center" vertical="center"/>
      <protection/>
    </xf>
    <xf numFmtId="0" fontId="8" fillId="33" borderId="26" xfId="44" applyFont="1" applyFill="1" applyBorder="1" applyAlignment="1">
      <alignment horizontal="center" vertical="center" wrapText="1"/>
      <protection/>
    </xf>
    <xf numFmtId="0" fontId="8" fillId="33" borderId="27" xfId="44" applyFont="1" applyFill="1" applyBorder="1" applyAlignment="1">
      <alignment horizontal="center" vertical="center" wrapText="1"/>
      <protection/>
    </xf>
    <xf numFmtId="0" fontId="8" fillId="33" borderId="11" xfId="44" applyFont="1" applyFill="1" applyBorder="1" applyAlignment="1">
      <alignment horizontal="center" vertical="center"/>
      <protection/>
    </xf>
    <xf numFmtId="0" fontId="8" fillId="33" borderId="49" xfId="44" applyFont="1" applyFill="1" applyBorder="1" applyAlignment="1">
      <alignment horizontal="center" vertical="center"/>
      <protection/>
    </xf>
    <xf numFmtId="0" fontId="8" fillId="33" borderId="50" xfId="44" applyFont="1" applyFill="1" applyBorder="1" applyAlignment="1">
      <alignment horizontal="center" vertical="center"/>
      <protection/>
    </xf>
    <xf numFmtId="0" fontId="8" fillId="33" borderId="51" xfId="44" applyFont="1" applyFill="1" applyBorder="1" applyAlignment="1">
      <alignment horizontal="center" vertical="center"/>
      <protection/>
    </xf>
    <xf numFmtId="0" fontId="8" fillId="33" borderId="25" xfId="44" applyFont="1" applyFill="1" applyBorder="1" applyAlignment="1">
      <alignment horizontal="center"/>
      <protection/>
    </xf>
    <xf numFmtId="188" fontId="12" fillId="0" borderId="52" xfId="36" applyNumberFormat="1" applyFont="1" applyBorder="1" applyAlignment="1">
      <alignment/>
    </xf>
    <xf numFmtId="188" fontId="12" fillId="0" borderId="53" xfId="36" applyNumberFormat="1" applyFont="1" applyBorder="1" applyAlignment="1">
      <alignment/>
    </xf>
    <xf numFmtId="188" fontId="12" fillId="0" borderId="44" xfId="36" applyNumberFormat="1" applyFont="1" applyBorder="1" applyAlignment="1">
      <alignment/>
    </xf>
    <xf numFmtId="0" fontId="8" fillId="33" borderId="54" xfId="44" applyFont="1" applyFill="1" applyBorder="1" applyAlignment="1">
      <alignment horizontal="center" vertical="center"/>
      <protection/>
    </xf>
    <xf numFmtId="0" fontId="8" fillId="33" borderId="0" xfId="44" applyFont="1" applyFill="1" applyBorder="1" applyAlignment="1">
      <alignment horizontal="center" vertical="center"/>
      <protection/>
    </xf>
    <xf numFmtId="0" fontId="8" fillId="33" borderId="14" xfId="44" applyFont="1" applyFill="1" applyBorder="1" applyAlignment="1">
      <alignment horizontal="center" vertical="center"/>
      <protection/>
    </xf>
    <xf numFmtId="0" fontId="8" fillId="33" borderId="55" xfId="44" applyFont="1" applyFill="1" applyBorder="1" applyAlignment="1">
      <alignment horizontal="center" vertical="center"/>
      <protection/>
    </xf>
    <xf numFmtId="2" fontId="8" fillId="33" borderId="25" xfId="44" applyNumberFormat="1" applyFont="1" applyFill="1" applyBorder="1" applyAlignment="1">
      <alignment horizontal="center"/>
      <protection/>
    </xf>
    <xf numFmtId="0" fontId="9" fillId="33" borderId="56" xfId="0" applyFont="1" applyFill="1" applyBorder="1" applyAlignment="1">
      <alignment horizontal="center"/>
    </xf>
    <xf numFmtId="0" fontId="9" fillId="33" borderId="56" xfId="44" applyFont="1" applyFill="1" applyBorder="1" applyAlignment="1">
      <alignment horizontal="center"/>
      <protection/>
    </xf>
    <xf numFmtId="190" fontId="0" fillId="0" borderId="57" xfId="44" applyNumberFormat="1" applyFont="1" applyBorder="1" applyAlignment="1">
      <alignment horizontal="center"/>
      <protection/>
    </xf>
    <xf numFmtId="190" fontId="0" fillId="0" borderId="24" xfId="44" applyNumberFormat="1" applyFont="1" applyBorder="1" applyAlignment="1">
      <alignment horizontal="center"/>
      <protection/>
    </xf>
    <xf numFmtId="0" fontId="0" fillId="0" borderId="24" xfId="0" applyFont="1" applyBorder="1" applyAlignment="1">
      <alignment horizontal="left" indent="1"/>
    </xf>
    <xf numFmtId="43" fontId="0" fillId="0" borderId="24" xfId="36" applyFont="1" applyBorder="1" applyAlignment="1">
      <alignment horizontal="center"/>
    </xf>
    <xf numFmtId="43" fontId="0" fillId="0" borderId="48" xfId="36" applyFont="1" applyBorder="1" applyAlignment="1">
      <alignment horizontal="center"/>
    </xf>
    <xf numFmtId="190" fontId="0" fillId="0" borderId="58" xfId="44" applyNumberFormat="1" applyFont="1" applyBorder="1" applyAlignment="1">
      <alignment horizontal="center"/>
      <protection/>
    </xf>
    <xf numFmtId="43" fontId="0" fillId="0" borderId="38" xfId="36" applyFont="1" applyBorder="1" applyAlignment="1">
      <alignment horizontal="center"/>
    </xf>
    <xf numFmtId="190" fontId="0" fillId="0" borderId="59" xfId="44" applyNumberFormat="1" applyFont="1" applyBorder="1" applyAlignment="1">
      <alignment horizontal="center"/>
      <protection/>
    </xf>
    <xf numFmtId="43" fontId="0" fillId="0" borderId="60" xfId="36" applyFont="1" applyBorder="1" applyAlignment="1">
      <alignment horizontal="center"/>
    </xf>
    <xf numFmtId="188" fontId="2" fillId="0" borderId="61" xfId="36" applyNumberFormat="1" applyFont="1" applyBorder="1" applyAlignment="1">
      <alignment horizontal="center"/>
    </xf>
    <xf numFmtId="188" fontId="4" fillId="0" borderId="0" xfId="44" applyNumberFormat="1" applyFont="1" applyBorder="1" applyAlignment="1">
      <alignment horizontal="center"/>
      <protection/>
    </xf>
    <xf numFmtId="0" fontId="2" fillId="34" borderId="62" xfId="44" applyFont="1" applyFill="1" applyBorder="1" applyAlignment="1">
      <alignment horizontal="center"/>
      <protection/>
    </xf>
    <xf numFmtId="0" fontId="2" fillId="34" borderId="63" xfId="44" applyFont="1" applyFill="1" applyBorder="1" applyAlignment="1">
      <alignment horizontal="center"/>
      <protection/>
    </xf>
    <xf numFmtId="0" fontId="2" fillId="34" borderId="64" xfId="44" applyFont="1" applyFill="1" applyBorder="1" applyAlignment="1">
      <alignment horizontal="center"/>
      <protection/>
    </xf>
    <xf numFmtId="188" fontId="7" fillId="36" borderId="65" xfId="36" applyNumberFormat="1" applyFont="1" applyFill="1" applyBorder="1" applyAlignment="1">
      <alignment horizontal="center"/>
    </xf>
    <xf numFmtId="188" fontId="7" fillId="36" borderId="63" xfId="36" applyNumberFormat="1" applyFont="1" applyFill="1" applyBorder="1" applyAlignment="1">
      <alignment horizontal="center"/>
    </xf>
    <xf numFmtId="0" fontId="11" fillId="0" borderId="66" xfId="44" applyFont="1" applyBorder="1" applyAlignment="1">
      <alignment horizontal="center"/>
      <protection/>
    </xf>
    <xf numFmtId="0" fontId="11" fillId="0" borderId="67" xfId="44" applyFont="1" applyBorder="1" applyAlignment="1">
      <alignment horizontal="center"/>
      <protection/>
    </xf>
    <xf numFmtId="188" fontId="4" fillId="0" borderId="68" xfId="36" applyNumberFormat="1" applyFont="1" applyBorder="1" applyAlignment="1">
      <alignment horizontal="right"/>
    </xf>
    <xf numFmtId="188" fontId="4" fillId="0" borderId="30" xfId="36" applyNumberFormat="1" applyFont="1" applyBorder="1" applyAlignment="1">
      <alignment horizontal="right"/>
    </xf>
    <xf numFmtId="188" fontId="4" fillId="0" borderId="32" xfId="36" applyNumberFormat="1" applyFont="1" applyBorder="1" applyAlignment="1">
      <alignment horizontal="right"/>
    </xf>
    <xf numFmtId="0" fontId="2" fillId="0" borderId="0" xfId="44" applyBorder="1" applyAlignment="1">
      <alignment horizontal="left"/>
      <protection/>
    </xf>
    <xf numFmtId="0" fontId="8" fillId="35" borderId="69" xfId="44" applyFont="1" applyFill="1" applyBorder="1" applyAlignment="1">
      <alignment horizontal="center"/>
      <protection/>
    </xf>
    <xf numFmtId="0" fontId="8" fillId="35" borderId="70" xfId="44" applyFont="1" applyFill="1" applyBorder="1" applyAlignment="1">
      <alignment horizontal="center"/>
      <protection/>
    </xf>
    <xf numFmtId="0" fontId="8" fillId="33" borderId="71" xfId="44" applyFont="1" applyFill="1" applyBorder="1" applyAlignment="1">
      <alignment horizontal="center" vertical="center" wrapText="1"/>
      <protection/>
    </xf>
    <xf numFmtId="0" fontId="8" fillId="33" borderId="72" xfId="44" applyFont="1" applyFill="1" applyBorder="1" applyAlignment="1">
      <alignment horizontal="center" vertical="center" wrapText="1"/>
      <protection/>
    </xf>
    <xf numFmtId="0" fontId="8" fillId="33" borderId="73" xfId="44" applyFont="1" applyFill="1" applyBorder="1" applyAlignment="1">
      <alignment horizontal="center" vertical="center"/>
      <protection/>
    </xf>
    <xf numFmtId="0" fontId="8" fillId="33" borderId="74" xfId="44" applyFont="1" applyFill="1" applyBorder="1" applyAlignment="1">
      <alignment horizontal="center" vertical="center"/>
      <protection/>
    </xf>
    <xf numFmtId="0" fontId="8" fillId="33" borderId="72" xfId="44" applyFont="1" applyFill="1" applyBorder="1" applyAlignment="1">
      <alignment horizontal="center" vertical="center"/>
      <protection/>
    </xf>
    <xf numFmtId="0" fontId="4" fillId="0" borderId="0" xfId="44" applyFont="1" applyBorder="1" applyAlignment="1">
      <alignment horizontal="left"/>
      <protection/>
    </xf>
    <xf numFmtId="188" fontId="12" fillId="0" borderId="23" xfId="36" applyNumberFormat="1" applyFont="1" applyBorder="1" applyAlignment="1">
      <alignment/>
    </xf>
    <xf numFmtId="188" fontId="12" fillId="0" borderId="65" xfId="36" applyNumberFormat="1" applyFont="1" applyFill="1" applyBorder="1" applyAlignment="1">
      <alignment horizontal="center"/>
    </xf>
    <xf numFmtId="188" fontId="12" fillId="0" borderId="75" xfId="36" applyNumberFormat="1" applyFont="1" applyFill="1" applyBorder="1" applyAlignment="1">
      <alignment horizontal="center"/>
    </xf>
    <xf numFmtId="188" fontId="12" fillId="0" borderId="76" xfId="36" applyNumberFormat="1" applyFont="1" applyBorder="1" applyAlignment="1">
      <alignment horizontal="center"/>
    </xf>
    <xf numFmtId="188" fontId="12" fillId="0" borderId="77" xfId="36" applyNumberFormat="1" applyFont="1" applyBorder="1" applyAlignment="1">
      <alignment horizontal="center"/>
    </xf>
    <xf numFmtId="188" fontId="12" fillId="0" borderId="15" xfId="36" applyNumberFormat="1" applyFont="1" applyBorder="1" applyAlignment="1">
      <alignment horizontal="center"/>
    </xf>
    <xf numFmtId="188" fontId="12" fillId="0" borderId="17" xfId="36" applyNumberFormat="1" applyFont="1" applyBorder="1" applyAlignment="1">
      <alignment horizontal="center"/>
    </xf>
    <xf numFmtId="190" fontId="0" fillId="0" borderId="68" xfId="44" applyNumberFormat="1" applyFont="1" applyBorder="1" applyAlignment="1">
      <alignment horizontal="center"/>
      <protection/>
    </xf>
    <xf numFmtId="190" fontId="0" fillId="0" borderId="30" xfId="44" applyNumberFormat="1" applyFont="1" applyBorder="1" applyAlignment="1">
      <alignment horizontal="center"/>
      <protection/>
    </xf>
    <xf numFmtId="0" fontId="6" fillId="0" borderId="30" xfId="0" applyFont="1" applyBorder="1" applyAlignment="1">
      <alignment horizontal="right" indent="1"/>
    </xf>
    <xf numFmtId="0" fontId="6" fillId="0" borderId="32" xfId="0" applyFont="1" applyBorder="1" applyAlignment="1">
      <alignment horizontal="right" indent="1"/>
    </xf>
    <xf numFmtId="188" fontId="0" fillId="0" borderId="20" xfId="36" applyNumberFormat="1" applyFont="1" applyBorder="1" applyAlignment="1">
      <alignment horizontal="center"/>
    </xf>
    <xf numFmtId="188" fontId="0" fillId="0" borderId="61" xfId="36" applyNumberFormat="1" applyFont="1" applyBorder="1" applyAlignment="1">
      <alignment horizontal="center"/>
    </xf>
    <xf numFmtId="0" fontId="4" fillId="0" borderId="78" xfId="44" applyFont="1" applyBorder="1" applyAlignment="1">
      <alignment horizontal="center"/>
      <protection/>
    </xf>
    <xf numFmtId="0" fontId="4" fillId="0" borderId="20" xfId="44" applyFont="1" applyBorder="1" applyAlignment="1">
      <alignment horizontal="center"/>
      <protection/>
    </xf>
    <xf numFmtId="0" fontId="0" fillId="36" borderId="20" xfId="0" applyFill="1" applyBorder="1" applyAlignment="1">
      <alignment horizontal="center"/>
    </xf>
    <xf numFmtId="188" fontId="7" fillId="36" borderId="67" xfId="36" applyNumberFormat="1" applyFont="1" applyFill="1" applyBorder="1" applyAlignment="1">
      <alignment/>
    </xf>
    <xf numFmtId="188" fontId="7" fillId="36" borderId="79" xfId="36" applyNumberFormat="1" applyFont="1" applyFill="1" applyBorder="1" applyAlignment="1">
      <alignment/>
    </xf>
    <xf numFmtId="188" fontId="0" fillId="36" borderId="18" xfId="36" applyNumberFormat="1" applyFont="1" applyFill="1" applyBorder="1" applyAlignment="1">
      <alignment/>
    </xf>
    <xf numFmtId="188" fontId="0" fillId="36" borderId="80" xfId="36" applyNumberFormat="1" applyFont="1" applyFill="1" applyBorder="1" applyAlignment="1">
      <alignment/>
    </xf>
    <xf numFmtId="188" fontId="0" fillId="0" borderId="23" xfId="36" applyNumberFormat="1" applyFont="1" applyBorder="1" applyAlignment="1">
      <alignment/>
    </xf>
    <xf numFmtId="188" fontId="0" fillId="0" borderId="81" xfId="36" applyNumberFormat="1" applyFont="1" applyBorder="1" applyAlignment="1">
      <alignment/>
    </xf>
    <xf numFmtId="0" fontId="9" fillId="33" borderId="20" xfId="44" applyFont="1" applyFill="1" applyBorder="1" applyAlignment="1">
      <alignment horizontal="center"/>
      <protection/>
    </xf>
    <xf numFmtId="0" fontId="9" fillId="33" borderId="20" xfId="0" applyFont="1" applyFill="1" applyBorder="1" applyAlignment="1">
      <alignment horizontal="center"/>
    </xf>
    <xf numFmtId="0" fontId="5" fillId="0" borderId="10" xfId="44" applyFont="1" applyBorder="1" applyAlignment="1">
      <alignment horizontal="center"/>
      <protection/>
    </xf>
    <xf numFmtId="0" fontId="5" fillId="0" borderId="11" xfId="44" applyFont="1" applyBorder="1" applyAlignment="1">
      <alignment horizontal="center"/>
      <protection/>
    </xf>
    <xf numFmtId="0" fontId="5" fillId="0" borderId="12" xfId="44" applyFont="1" applyBorder="1" applyAlignment="1">
      <alignment horizontal="center"/>
      <protection/>
    </xf>
    <xf numFmtId="188" fontId="12" fillId="0" borderId="82" xfId="36" applyNumberFormat="1" applyFont="1" applyBorder="1" applyAlignment="1">
      <alignment/>
    </xf>
    <xf numFmtId="188" fontId="12" fillId="0" borderId="83" xfId="36" applyNumberFormat="1" applyFont="1" applyBorder="1" applyAlignment="1">
      <alignment/>
    </xf>
    <xf numFmtId="188" fontId="12" fillId="0" borderId="77" xfId="36" applyNumberFormat="1" applyFont="1" applyBorder="1" applyAlignment="1">
      <alignment/>
    </xf>
    <xf numFmtId="190" fontId="0" fillId="0" borderId="23" xfId="44" applyNumberFormat="1" applyFont="1" applyBorder="1" applyAlignment="1">
      <alignment horizontal="center"/>
      <protection/>
    </xf>
    <xf numFmtId="0" fontId="0" fillId="0" borderId="23" xfId="0" applyFont="1" applyBorder="1" applyAlignment="1">
      <alignment horizontal="left" indent="1"/>
    </xf>
    <xf numFmtId="43" fontId="0" fillId="0" borderId="23" xfId="36" applyFont="1" applyBorder="1" applyAlignment="1">
      <alignment horizontal="center"/>
    </xf>
    <xf numFmtId="188" fontId="0" fillId="0" borderId="25" xfId="36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0" fontId="5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13" fillId="0" borderId="0" xfId="45" applyFont="1" applyAlignment="1">
      <alignment horizontal="center"/>
      <protection/>
    </xf>
    <xf numFmtId="0" fontId="2" fillId="37" borderId="31" xfId="45" applyFill="1" applyBorder="1" applyAlignment="1">
      <alignment horizontal="center"/>
      <protection/>
    </xf>
    <xf numFmtId="0" fontId="2" fillId="37" borderId="30" xfId="45" applyFill="1" applyBorder="1" applyAlignment="1">
      <alignment horizontal="center"/>
      <protection/>
    </xf>
    <xf numFmtId="0" fontId="2" fillId="37" borderId="32" xfId="45" applyFill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ใบเบิกค่าใช้จ่ายในการเดินทางไปราชการ 4 มีค.51" xfId="44"/>
    <cellStyle name="ปกติ_ประมาณการค่าใช้จ่าย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209550</xdr:rowOff>
    </xdr:from>
    <xdr:to>
      <xdr:col>10</xdr:col>
      <xdr:colOff>38100</xdr:colOff>
      <xdr:row>3</xdr:row>
      <xdr:rowOff>9525</xdr:rowOff>
    </xdr:to>
    <xdr:pic>
      <xdr:nvPicPr>
        <xdr:cNvPr id="1" name="Picture 45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90550"/>
          <a:ext cx="323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152400</xdr:rowOff>
    </xdr:from>
    <xdr:to>
      <xdr:col>21</xdr:col>
      <xdr:colOff>0</xdr:colOff>
      <xdr:row>42</xdr:row>
      <xdr:rowOff>247650</xdr:rowOff>
    </xdr:to>
    <xdr:grpSp>
      <xdr:nvGrpSpPr>
        <xdr:cNvPr id="2" name="Group 52"/>
        <xdr:cNvGrpSpPr>
          <a:grpSpLocks/>
        </xdr:cNvGrpSpPr>
      </xdr:nvGrpSpPr>
      <xdr:grpSpPr>
        <a:xfrm>
          <a:off x="66675" y="152400"/>
          <a:ext cx="7191375" cy="11287125"/>
          <a:chOff x="7" y="16"/>
          <a:chExt cx="755" cy="1185"/>
        </a:xfrm>
        <a:solidFill>
          <a:srgbClr val="FFFFFF"/>
        </a:solidFill>
      </xdr:grpSpPr>
      <xdr:sp>
        <xdr:nvSpPr>
          <xdr:cNvPr id="3" name="Oval 1"/>
          <xdr:cNvSpPr>
            <a:spLocks/>
          </xdr:cNvSpPr>
        </xdr:nvSpPr>
        <xdr:spPr>
          <a:xfrm>
            <a:off x="17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"/>
          <xdr:cNvSpPr>
            <a:spLocks/>
          </xdr:cNvSpPr>
        </xdr:nvSpPr>
        <xdr:spPr>
          <a:xfrm>
            <a:off x="17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"/>
          <xdr:cNvSpPr>
            <a:spLocks/>
          </xdr:cNvSpPr>
        </xdr:nvSpPr>
        <xdr:spPr>
          <a:xfrm>
            <a:off x="281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28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5"/>
          <xdr:cNvSpPr>
            <a:spLocks/>
          </xdr:cNvSpPr>
        </xdr:nvSpPr>
        <xdr:spPr>
          <a:xfrm>
            <a:off x="39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6"/>
          <xdr:cNvSpPr>
            <a:spLocks/>
          </xdr:cNvSpPr>
        </xdr:nvSpPr>
        <xdr:spPr>
          <a:xfrm>
            <a:off x="39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3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62" y="16"/>
            <a:ext cx="1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57" y="45"/>
            <a:ext cx="43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105" y="241"/>
            <a:ext cx="19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383" y="241"/>
            <a:ext cx="17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562" y="45"/>
            <a:ext cx="103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99" y="212"/>
            <a:ext cx="29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543" y="212"/>
            <a:ext cx="121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599" y="241"/>
            <a:ext cx="15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553" y="328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553" y="357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700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70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26" y="386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152" y="386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72" y="271"/>
            <a:ext cx="8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96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454" y="386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>
            <a:off x="7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(…………………………..)
</a:t>
            </a:r>
          </a:p>
        </xdr:txBody>
      </xdr:sp>
      <xdr:sp>
        <xdr:nvSpPr>
          <xdr:cNvPr id="28" name="Rectangle 32"/>
          <xdr:cNvSpPr>
            <a:spLocks/>
          </xdr:cNvSpPr>
        </xdr:nvSpPr>
        <xdr:spPr>
          <a:xfrm>
            <a:off x="197" y="1118"/>
            <a:ext cx="183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29" name="Rectangle 33"/>
          <xdr:cNvSpPr>
            <a:spLocks/>
          </xdr:cNvSpPr>
        </xdr:nvSpPr>
        <xdr:spPr>
          <a:xfrm>
            <a:off x="389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30" name="Rectangle 34"/>
          <xdr:cNvSpPr>
            <a:spLocks/>
          </xdr:cNvSpPr>
        </xdr:nvSpPr>
        <xdr:spPr>
          <a:xfrm>
            <a:off x="580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31" name="Rectangle 46"/>
          <xdr:cNvSpPr>
            <a:spLocks/>
          </xdr:cNvSpPr>
        </xdr:nvSpPr>
        <xdr:spPr>
          <a:xfrm>
            <a:off x="292" y="943"/>
            <a:ext cx="8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0"/>
          <xdr:cNvSpPr>
            <a:spLocks/>
          </xdr:cNvSpPr>
        </xdr:nvSpPr>
        <xdr:spPr>
          <a:xfrm>
            <a:off x="398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4</xdr:row>
      <xdr:rowOff>38100</xdr:rowOff>
    </xdr:from>
    <xdr:to>
      <xdr:col>20</xdr:col>
      <xdr:colOff>76200</xdr:colOff>
      <xdr:row>4</xdr:row>
      <xdr:rowOff>238125</xdr:rowOff>
    </xdr:to>
    <xdr:sp>
      <xdr:nvSpPr>
        <xdr:cNvPr id="33" name="Rectangle 53"/>
        <xdr:cNvSpPr>
          <a:spLocks/>
        </xdr:cNvSpPr>
      </xdr:nvSpPr>
      <xdr:spPr>
        <a:xfrm>
          <a:off x="5343525" y="1457325"/>
          <a:ext cx="18192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38100</xdr:rowOff>
    </xdr:from>
    <xdr:to>
      <xdr:col>14</xdr:col>
      <xdr:colOff>247650</xdr:colOff>
      <xdr:row>5</xdr:row>
      <xdr:rowOff>228600</xdr:rowOff>
    </xdr:to>
    <xdr:sp>
      <xdr:nvSpPr>
        <xdr:cNvPr id="34" name="Rectangle 54"/>
        <xdr:cNvSpPr>
          <a:spLocks/>
        </xdr:cNvSpPr>
      </xdr:nvSpPr>
      <xdr:spPr>
        <a:xfrm>
          <a:off x="495300" y="1733550"/>
          <a:ext cx="414337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57150</xdr:rowOff>
    </xdr:from>
    <xdr:to>
      <xdr:col>20</xdr:col>
      <xdr:colOff>114300</xdr:colOff>
      <xdr:row>8</xdr:row>
      <xdr:rowOff>247650</xdr:rowOff>
    </xdr:to>
    <xdr:sp>
      <xdr:nvSpPr>
        <xdr:cNvPr id="35" name="Rectangle 55"/>
        <xdr:cNvSpPr>
          <a:spLocks/>
        </xdr:cNvSpPr>
      </xdr:nvSpPr>
      <xdr:spPr>
        <a:xfrm>
          <a:off x="1847850" y="2581275"/>
          <a:ext cx="53530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2</xdr:row>
      <xdr:rowOff>9525</xdr:rowOff>
    </xdr:from>
    <xdr:to>
      <xdr:col>9</xdr:col>
      <xdr:colOff>257175</xdr:colOff>
      <xdr:row>3</xdr:row>
      <xdr:rowOff>47625</xdr:rowOff>
    </xdr:to>
    <xdr:pic>
      <xdr:nvPicPr>
        <xdr:cNvPr id="1" name="Picture 1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66750"/>
          <a:ext cx="314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38100</xdr:rowOff>
    </xdr:from>
    <xdr:to>
      <xdr:col>21</xdr:col>
      <xdr:colOff>9525</xdr:colOff>
      <xdr:row>40</xdr:row>
      <xdr:rowOff>209550</xdr:rowOff>
    </xdr:to>
    <xdr:sp>
      <xdr:nvSpPr>
        <xdr:cNvPr id="2" name="Rectangle 68"/>
        <xdr:cNvSpPr>
          <a:spLocks/>
        </xdr:cNvSpPr>
      </xdr:nvSpPr>
      <xdr:spPr>
        <a:xfrm>
          <a:off x="114300" y="9648825"/>
          <a:ext cx="7277100" cy="1181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152400</xdr:rowOff>
    </xdr:from>
    <xdr:to>
      <xdr:col>20</xdr:col>
      <xdr:colOff>114300</xdr:colOff>
      <xdr:row>11</xdr:row>
      <xdr:rowOff>238125</xdr:rowOff>
    </xdr:to>
    <xdr:grpSp>
      <xdr:nvGrpSpPr>
        <xdr:cNvPr id="3" name="Group 77"/>
        <xdr:cNvGrpSpPr>
          <a:grpSpLocks/>
        </xdr:cNvGrpSpPr>
      </xdr:nvGrpSpPr>
      <xdr:grpSpPr>
        <a:xfrm>
          <a:off x="495300" y="152400"/>
          <a:ext cx="6829425" cy="3438525"/>
          <a:chOff x="52" y="16"/>
          <a:chExt cx="717" cy="361"/>
        </a:xfrm>
        <a:solidFill>
          <a:srgbClr val="FFFFFF"/>
        </a:solidFill>
      </xdr:grpSpPr>
      <xdr:sp>
        <xdr:nvSpPr>
          <xdr:cNvPr id="4" name="Oval 3"/>
          <xdr:cNvSpPr>
            <a:spLocks/>
          </xdr:cNvSpPr>
        </xdr:nvSpPr>
        <xdr:spPr>
          <a:xfrm>
            <a:off x="19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19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299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99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41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41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151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586" y="16"/>
            <a:ext cx="1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>
            <a:off x="57" y="45"/>
            <a:ext cx="44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>
            <a:off x="67" y="241"/>
            <a:ext cx="25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>
            <a:off x="375" y="241"/>
            <a:ext cx="19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>
            <a:off x="586" y="45"/>
            <a:ext cx="95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5"/>
          <xdr:cNvSpPr>
            <a:spLocks/>
          </xdr:cNvSpPr>
        </xdr:nvSpPr>
        <xdr:spPr>
          <a:xfrm>
            <a:off x="191" y="212"/>
            <a:ext cx="316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6"/>
          <xdr:cNvSpPr>
            <a:spLocks/>
          </xdr:cNvSpPr>
        </xdr:nvSpPr>
        <xdr:spPr>
          <a:xfrm>
            <a:off x="561" y="212"/>
            <a:ext cx="12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7"/>
          <xdr:cNvSpPr>
            <a:spLocks/>
          </xdr:cNvSpPr>
        </xdr:nvSpPr>
        <xdr:spPr>
          <a:xfrm>
            <a:off x="623" y="241"/>
            <a:ext cx="14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8"/>
          <xdr:cNvSpPr>
            <a:spLocks/>
          </xdr:cNvSpPr>
        </xdr:nvSpPr>
        <xdr:spPr>
          <a:xfrm>
            <a:off x="571" y="299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571" y="328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>
            <a:off x="713" y="299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713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2"/>
          <xdr:cNvSpPr>
            <a:spLocks/>
          </xdr:cNvSpPr>
        </xdr:nvSpPr>
        <xdr:spPr>
          <a:xfrm>
            <a:off x="244" y="357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3"/>
          <xdr:cNvSpPr>
            <a:spLocks/>
          </xdr:cNvSpPr>
        </xdr:nvSpPr>
        <xdr:spPr>
          <a:xfrm>
            <a:off x="17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2" y="271"/>
            <a:ext cx="10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72" y="357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585" y="153"/>
            <a:ext cx="180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4"/>
          <xdr:cNvSpPr>
            <a:spLocks/>
          </xdr:cNvSpPr>
        </xdr:nvSpPr>
        <xdr:spPr>
          <a:xfrm>
            <a:off x="52" y="182"/>
            <a:ext cx="45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5"/>
          <xdr:cNvSpPr>
            <a:spLocks/>
          </xdr:cNvSpPr>
        </xdr:nvSpPr>
        <xdr:spPr>
          <a:xfrm>
            <a:off x="212" y="271"/>
            <a:ext cx="4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3"/>
          <xdr:cNvSpPr>
            <a:spLocks/>
          </xdr:cNvSpPr>
        </xdr:nvSpPr>
        <xdr:spPr>
          <a:xfrm>
            <a:off x="713" y="270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21</xdr:col>
      <xdr:colOff>9525</xdr:colOff>
      <xdr:row>43</xdr:row>
      <xdr:rowOff>247650</xdr:rowOff>
    </xdr:to>
    <xdr:grpSp>
      <xdr:nvGrpSpPr>
        <xdr:cNvPr id="31" name="Group 78"/>
        <xdr:cNvGrpSpPr>
          <a:grpSpLocks/>
        </xdr:cNvGrpSpPr>
      </xdr:nvGrpSpPr>
      <xdr:grpSpPr>
        <a:xfrm>
          <a:off x="114300" y="9906000"/>
          <a:ext cx="7277100" cy="1752600"/>
          <a:chOff x="12" y="1040"/>
          <a:chExt cx="764" cy="184"/>
        </a:xfrm>
        <a:solidFill>
          <a:srgbClr val="FFFFFF"/>
        </a:solidFill>
      </xdr:grpSpPr>
      <xdr:sp>
        <xdr:nvSpPr>
          <xdr:cNvPr id="32" name="Rectangle 28"/>
          <xdr:cNvSpPr>
            <a:spLocks/>
          </xdr:cNvSpPr>
        </xdr:nvSpPr>
        <xdr:spPr>
          <a:xfrm>
            <a:off x="203" y="1141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33" name="Rectangle 29"/>
          <xdr:cNvSpPr>
            <a:spLocks/>
          </xdr:cNvSpPr>
        </xdr:nvSpPr>
        <xdr:spPr>
          <a:xfrm>
            <a:off x="394" y="114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34" name="Rectangle 31"/>
          <xdr:cNvSpPr>
            <a:spLocks/>
          </xdr:cNvSpPr>
        </xdr:nvSpPr>
        <xdr:spPr>
          <a:xfrm>
            <a:off x="421" y="1040"/>
            <a:ext cx="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1"/>
          <xdr:cNvSpPr>
            <a:spLocks/>
          </xdr:cNvSpPr>
        </xdr:nvSpPr>
        <xdr:spPr>
          <a:xfrm>
            <a:off x="602" y="1050"/>
            <a:ext cx="169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ผู้ขอเบิก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(………………………….….)</a:t>
            </a:r>
          </a:p>
        </xdr:txBody>
      </xdr:sp>
      <xdr:sp>
        <xdr:nvSpPr>
          <xdr:cNvPr id="36" name="Rectangle 74"/>
          <xdr:cNvSpPr>
            <a:spLocks/>
          </xdr:cNvSpPr>
        </xdr:nvSpPr>
        <xdr:spPr>
          <a:xfrm>
            <a:off x="12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  <xdr:sp>
        <xdr:nvSpPr>
          <xdr:cNvPr id="37" name="Rectangle 75"/>
          <xdr:cNvSpPr>
            <a:spLocks/>
          </xdr:cNvSpPr>
        </xdr:nvSpPr>
        <xdr:spPr>
          <a:xfrm>
            <a:off x="590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(…………………………….….)</a:t>
            </a:r>
          </a:p>
        </xdr:txBody>
      </xdr:sp>
    </xdr:grpSp>
    <xdr:clientData/>
  </xdr:twoCellAnchor>
  <xdr:twoCellAnchor>
    <xdr:from>
      <xdr:col>4</xdr:col>
      <xdr:colOff>390525</xdr:colOff>
      <xdr:row>37</xdr:row>
      <xdr:rowOff>0</xdr:rowOff>
    </xdr:from>
    <xdr:to>
      <xdr:col>6</xdr:col>
      <xdr:colOff>9525</xdr:colOff>
      <xdr:row>37</xdr:row>
      <xdr:rowOff>190500</xdr:rowOff>
    </xdr:to>
    <xdr:sp>
      <xdr:nvSpPr>
        <xdr:cNvPr id="38" name="Rectangle 113"/>
        <xdr:cNvSpPr>
          <a:spLocks/>
        </xdr:cNvSpPr>
      </xdr:nvSpPr>
      <xdr:spPr>
        <a:xfrm>
          <a:off x="1362075" y="9906000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152400</xdr:rowOff>
    </xdr:from>
    <xdr:to>
      <xdr:col>5</xdr:col>
      <xdr:colOff>619125</xdr:colOff>
      <xdr:row>39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0182225"/>
          <a:ext cx="5105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</a:t>
          </a:r>
        </a:p>
      </xdr:txBody>
    </xdr:sp>
    <xdr:clientData/>
  </xdr:twoCellAnchor>
  <xdr:twoCellAnchor>
    <xdr:from>
      <xdr:col>1</xdr:col>
      <xdr:colOff>9525</xdr:colOff>
      <xdr:row>37</xdr:row>
      <xdr:rowOff>114300</xdr:rowOff>
    </xdr:from>
    <xdr:to>
      <xdr:col>5</xdr:col>
      <xdr:colOff>571500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71475" y="104298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114300</xdr:rowOff>
    </xdr:from>
    <xdr:to>
      <xdr:col>5</xdr:col>
      <xdr:colOff>571500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71475" y="105918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114300</xdr:rowOff>
    </xdr:from>
    <xdr:to>
      <xdr:col>5</xdr:col>
      <xdr:colOff>571500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71475" y="10753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36</xdr:row>
      <xdr:rowOff>152400</xdr:rowOff>
    </xdr:from>
    <xdr:to>
      <xdr:col>9</xdr:col>
      <xdr:colOff>400050</xdr:colOff>
      <xdr:row>39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5124450" y="10182225"/>
          <a:ext cx="24288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(…………………………………………..)
</a:t>
          </a:r>
          <a:r>
            <a:rPr lang="en-US" cap="none" sz="1200" b="0" i="0" u="none" baseline="0">
              <a:solidFill>
                <a:srgbClr val="000000"/>
              </a:solidFill>
            </a:rPr>
            <a:t>ผู้ประมาณการค่าใช้จ่าย</a:t>
          </a:r>
        </a:p>
      </xdr:txBody>
    </xdr:sp>
    <xdr:clientData/>
  </xdr:twoCellAnchor>
  <xdr:twoCellAnchor>
    <xdr:from>
      <xdr:col>1</xdr:col>
      <xdr:colOff>257175</xdr:colOff>
      <xdr:row>2</xdr:row>
      <xdr:rowOff>38100</xdr:rowOff>
    </xdr:from>
    <xdr:to>
      <xdr:col>4</xdr:col>
      <xdr:colOff>219075</xdr:colOff>
      <xdr:row>2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619125" y="666750"/>
          <a:ext cx="3438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38100</xdr:rowOff>
    </xdr:from>
    <xdr:to>
      <xdr:col>9</xdr:col>
      <xdr:colOff>390525</xdr:colOff>
      <xdr:row>2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4505325" y="666750"/>
          <a:ext cx="3038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1981200</xdr:colOff>
      <xdr:row>3</xdr:row>
      <xdr:rowOff>38100</xdr:rowOff>
    </xdr:from>
    <xdr:to>
      <xdr:col>4</xdr:col>
      <xdr:colOff>209550</xdr:colOff>
      <xdr:row>3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2343150" y="942975"/>
          <a:ext cx="1704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619125</xdr:colOff>
      <xdr:row>0</xdr:row>
      <xdr:rowOff>0</xdr:rowOff>
    </xdr:from>
    <xdr:to>
      <xdr:col>2</xdr:col>
      <xdr:colOff>828675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</xdr:row>
      <xdr:rowOff>38100</xdr:rowOff>
    </xdr:from>
    <xdr:to>
      <xdr:col>8</xdr:col>
      <xdr:colOff>161925</xdr:colOff>
      <xdr:row>3</xdr:row>
      <xdr:rowOff>247650</xdr:rowOff>
    </xdr:to>
    <xdr:sp>
      <xdr:nvSpPr>
        <xdr:cNvPr id="10" name="Rectangle 10"/>
        <xdr:cNvSpPr>
          <a:spLocks/>
        </xdr:cNvSpPr>
      </xdr:nvSpPr>
      <xdr:spPr>
        <a:xfrm>
          <a:off x="4505325" y="942975"/>
          <a:ext cx="2085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zoomScalePageLayoutView="0" workbookViewId="0" topLeftCell="A13">
      <selection activeCell="L38" sqref="L38"/>
    </sheetView>
  </sheetViews>
  <sheetFormatPr defaultColWidth="9.140625" defaultRowHeight="12.75"/>
  <cols>
    <col min="1" max="1" width="1.7109375" style="4" customWidth="1"/>
    <col min="2" max="2" width="6.28125" style="4" customWidth="1"/>
    <col min="3" max="3" width="2.7109375" style="4" customWidth="1"/>
    <col min="4" max="4" width="3.8515625" style="4" customWidth="1"/>
    <col min="5" max="5" width="4.28125" style="4" customWidth="1"/>
    <col min="6" max="6" width="4.421875" style="4" customWidth="1"/>
    <col min="7" max="8" width="4.7109375" style="4" customWidth="1"/>
    <col min="9" max="9" width="6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6.421875" style="4" customWidth="1"/>
    <col min="15" max="15" width="4.8515625" style="4" customWidth="1"/>
    <col min="16" max="16" width="9.140625" style="4" customWidth="1"/>
    <col min="17" max="17" width="5.28125" style="4" customWidth="1"/>
    <col min="18" max="18" width="10.28125" style="4" customWidth="1"/>
    <col min="19" max="19" width="4.8515625" style="4" customWidth="1"/>
    <col min="20" max="20" width="6.00390625" style="4" customWidth="1"/>
    <col min="21" max="21" width="2.57421875" style="4" bestFit="1" customWidth="1"/>
    <col min="22" max="22" width="0.85546875" style="4" customWidth="1"/>
    <col min="23" max="16384" width="9.140625" style="4" customWidth="1"/>
  </cols>
  <sheetData>
    <row r="1" spans="1:22" ht="30" customHeight="1">
      <c r="A1" s="1"/>
      <c r="B1" s="2" t="s">
        <v>0</v>
      </c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21"/>
      <c r="O1" s="21"/>
      <c r="P1" s="22" t="s">
        <v>19</v>
      </c>
      <c r="Q1" s="115"/>
      <c r="R1" s="115"/>
      <c r="S1" s="115"/>
      <c r="T1" s="115"/>
      <c r="U1" s="2"/>
      <c r="V1" s="3"/>
    </row>
    <row r="2" spans="1:22" ht="21.75">
      <c r="A2" s="5"/>
      <c r="B2" s="6" t="s">
        <v>1</v>
      </c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</v>
      </c>
      <c r="Q2" s="119"/>
      <c r="R2" s="119"/>
      <c r="S2" s="6" t="s">
        <v>20</v>
      </c>
      <c r="T2" s="6"/>
      <c r="U2" s="6"/>
      <c r="V2" s="9"/>
    </row>
    <row r="3" spans="1:22" ht="36" customHeight="1">
      <c r="A3" s="5"/>
      <c r="B3" s="117" t="s">
        <v>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6"/>
      <c r="V3" s="9"/>
    </row>
    <row r="4" spans="1:22" ht="24" customHeight="1">
      <c r="A4" s="5"/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6"/>
      <c r="V4" s="9"/>
    </row>
    <row r="5" spans="1:22" ht="21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2</v>
      </c>
      <c r="Q5" s="116">
        <f ca="1">IF(C6="","",NOW())</f>
      </c>
      <c r="R5" s="116"/>
      <c r="S5" s="116"/>
      <c r="T5" s="116"/>
      <c r="U5" s="6"/>
      <c r="V5" s="9"/>
    </row>
    <row r="6" spans="1:22" ht="21.75">
      <c r="A6" s="5"/>
      <c r="B6" s="6" t="s">
        <v>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6"/>
      <c r="P6" s="6"/>
      <c r="Q6" s="6"/>
      <c r="R6" s="6"/>
      <c r="S6" s="6"/>
      <c r="T6" s="6"/>
      <c r="U6" s="6"/>
      <c r="V6" s="9"/>
    </row>
    <row r="7" spans="1:22" ht="21.75">
      <c r="A7" s="5"/>
      <c r="B7" s="6"/>
      <c r="C7" s="6"/>
      <c r="D7" s="6" t="s">
        <v>21</v>
      </c>
      <c r="E7" s="6"/>
      <c r="F7" s="6"/>
      <c r="G7" s="6"/>
      <c r="H7" s="112"/>
      <c r="I7" s="112"/>
      <c r="J7" s="112"/>
      <c r="K7" s="112"/>
      <c r="L7" s="112"/>
      <c r="M7" s="112"/>
      <c r="N7" s="112"/>
      <c r="O7" s="112"/>
      <c r="P7" s="6" t="s">
        <v>22</v>
      </c>
      <c r="Q7" s="127"/>
      <c r="R7" s="127"/>
      <c r="S7" s="6" t="s">
        <v>23</v>
      </c>
      <c r="T7" s="6"/>
      <c r="U7" s="6"/>
      <c r="V7" s="9"/>
    </row>
    <row r="8" spans="1:22" ht="21.75">
      <c r="A8" s="5"/>
      <c r="B8" s="6" t="s">
        <v>6</v>
      </c>
      <c r="C8" s="6"/>
      <c r="D8" s="6"/>
      <c r="E8" s="140"/>
      <c r="F8" s="140"/>
      <c r="G8" s="140"/>
      <c r="H8" s="140"/>
      <c r="I8" s="140"/>
      <c r="J8" s="140"/>
      <c r="K8" s="6" t="s">
        <v>24</v>
      </c>
      <c r="M8" s="140"/>
      <c r="N8" s="140"/>
      <c r="O8" s="140"/>
      <c r="P8" s="140"/>
      <c r="Q8" s="4" t="s">
        <v>25</v>
      </c>
      <c r="R8" s="113"/>
      <c r="S8" s="113"/>
      <c r="T8" s="113"/>
      <c r="U8" s="6"/>
      <c r="V8" s="9"/>
    </row>
    <row r="9" spans="1:22" ht="21.75">
      <c r="A9" s="5"/>
      <c r="B9" s="19" t="s">
        <v>37</v>
      </c>
      <c r="C9" s="6"/>
      <c r="D9" s="120"/>
      <c r="E9" s="120"/>
      <c r="F9" s="120"/>
      <c r="G9" s="12" t="s">
        <v>7</v>
      </c>
      <c r="H9" s="11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9"/>
    </row>
    <row r="10" spans="1:22" ht="21.75">
      <c r="A10" s="5"/>
      <c r="B10" s="20" t="s">
        <v>48</v>
      </c>
      <c r="C10" s="6"/>
      <c r="D10" s="6"/>
      <c r="E10" s="108"/>
      <c r="F10" s="108"/>
      <c r="G10" s="108"/>
      <c r="H10" s="108"/>
      <c r="I10" s="108"/>
      <c r="J10" s="6"/>
      <c r="K10" s="20" t="s">
        <v>49</v>
      </c>
      <c r="L10" s="6"/>
      <c r="M10" s="6"/>
      <c r="N10" s="108"/>
      <c r="O10" s="108"/>
      <c r="P10" s="108"/>
      <c r="Q10" s="108"/>
      <c r="R10" s="6"/>
      <c r="S10" s="6"/>
      <c r="T10" s="6"/>
      <c r="U10" s="6"/>
      <c r="V10" s="9"/>
    </row>
    <row r="11" spans="1:22" ht="21.75">
      <c r="A11" s="5"/>
      <c r="B11" s="6" t="s">
        <v>8</v>
      </c>
      <c r="C11" s="6"/>
      <c r="D11" s="6"/>
      <c r="E11" s="6"/>
      <c r="F11" s="6"/>
      <c r="G11" s="6"/>
      <c r="H11" s="6" t="s">
        <v>26</v>
      </c>
      <c r="I11" s="6"/>
      <c r="J11" s="6"/>
      <c r="K11" s="6" t="s">
        <v>27</v>
      </c>
      <c r="M11" s="6"/>
      <c r="N11" s="6" t="s">
        <v>28</v>
      </c>
      <c r="O11" s="6"/>
      <c r="P11" s="6" t="s">
        <v>29</v>
      </c>
      <c r="Q11" s="127"/>
      <c r="R11" s="127"/>
      <c r="S11" s="6" t="s">
        <v>30</v>
      </c>
      <c r="T11" s="13"/>
      <c r="U11" s="6" t="s">
        <v>31</v>
      </c>
      <c r="V11" s="9"/>
    </row>
    <row r="12" spans="1:22" ht="21.75">
      <c r="A12" s="5"/>
      <c r="B12" s="6" t="s">
        <v>9</v>
      </c>
      <c r="C12" s="6"/>
      <c r="D12" s="6"/>
      <c r="E12" s="6"/>
      <c r="F12" s="6"/>
      <c r="G12" s="6"/>
      <c r="H12" s="6" t="s">
        <v>26</v>
      </c>
      <c r="I12" s="6"/>
      <c r="J12" s="6"/>
      <c r="K12" s="6" t="s">
        <v>27</v>
      </c>
      <c r="M12" s="6"/>
      <c r="N12" s="6" t="s">
        <v>28</v>
      </c>
      <c r="O12" s="6"/>
      <c r="P12" s="6" t="s">
        <v>2</v>
      </c>
      <c r="Q12" s="127"/>
      <c r="R12" s="127"/>
      <c r="S12" s="6" t="s">
        <v>30</v>
      </c>
      <c r="T12" s="13"/>
      <c r="U12" s="6" t="s">
        <v>31</v>
      </c>
      <c r="V12" s="9"/>
    </row>
    <row r="13" spans="1:22" ht="21.75">
      <c r="A13" s="5"/>
      <c r="B13" s="6" t="s">
        <v>32</v>
      </c>
      <c r="C13" s="6"/>
      <c r="D13" s="6"/>
      <c r="E13" s="6"/>
      <c r="F13" s="6"/>
      <c r="G13" s="7"/>
      <c r="H13" s="6" t="s">
        <v>12</v>
      </c>
      <c r="I13" s="14"/>
      <c r="J13" s="19" t="s">
        <v>38</v>
      </c>
      <c r="K13" s="19"/>
      <c r="L13" s="6"/>
      <c r="M13" s="6"/>
      <c r="N13" s="6"/>
      <c r="O13" s="130"/>
      <c r="P13" s="130"/>
      <c r="Q13" s="19" t="s">
        <v>41</v>
      </c>
      <c r="R13" s="6"/>
      <c r="S13" s="6"/>
      <c r="T13" s="6"/>
      <c r="U13" s="6"/>
      <c r="V13" s="9"/>
    </row>
    <row r="14" spans="1:22" s="38" customFormat="1" ht="12.75" customHeight="1">
      <c r="A14" s="35"/>
      <c r="B14" s="131" t="s">
        <v>10</v>
      </c>
      <c r="C14" s="132"/>
      <c r="D14" s="132"/>
      <c r="E14" s="132"/>
      <c r="F14" s="132"/>
      <c r="G14" s="133"/>
      <c r="H14" s="111" t="s">
        <v>40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37"/>
    </row>
    <row r="15" spans="1:22" s="38" customFormat="1" ht="12.75" customHeight="1">
      <c r="A15" s="35"/>
      <c r="B15" s="134"/>
      <c r="C15" s="135"/>
      <c r="D15" s="135"/>
      <c r="E15" s="135"/>
      <c r="F15" s="135"/>
      <c r="G15" s="136"/>
      <c r="H15" s="111" t="s">
        <v>39</v>
      </c>
      <c r="I15" s="111"/>
      <c r="J15" s="111"/>
      <c r="K15" s="111" t="s">
        <v>52</v>
      </c>
      <c r="L15" s="111"/>
      <c r="M15" s="111"/>
      <c r="N15" s="111" t="s">
        <v>13</v>
      </c>
      <c r="O15" s="111"/>
      <c r="P15" s="111"/>
      <c r="Q15" s="111"/>
      <c r="R15" s="128" t="s">
        <v>33</v>
      </c>
      <c r="S15" s="131" t="s">
        <v>14</v>
      </c>
      <c r="T15" s="132"/>
      <c r="U15" s="133"/>
      <c r="V15" s="37"/>
    </row>
    <row r="16" spans="1:22" s="41" customFormat="1" ht="12.75" customHeight="1">
      <c r="A16" s="39"/>
      <c r="B16" s="137"/>
      <c r="C16" s="138"/>
      <c r="D16" s="138"/>
      <c r="E16" s="138"/>
      <c r="F16" s="138"/>
      <c r="G16" s="139"/>
      <c r="H16" s="36" t="s">
        <v>12</v>
      </c>
      <c r="I16" s="110" t="s">
        <v>3</v>
      </c>
      <c r="J16" s="110"/>
      <c r="K16" s="36" t="s">
        <v>12</v>
      </c>
      <c r="L16" s="111" t="s">
        <v>3</v>
      </c>
      <c r="M16" s="111"/>
      <c r="N16" s="111" t="s">
        <v>51</v>
      </c>
      <c r="O16" s="111"/>
      <c r="P16" s="111" t="s">
        <v>50</v>
      </c>
      <c r="Q16" s="111"/>
      <c r="R16" s="129"/>
      <c r="S16" s="137"/>
      <c r="T16" s="138"/>
      <c r="U16" s="139"/>
      <c r="V16" s="40"/>
    </row>
    <row r="17" spans="1:22" s="24" customFormat="1" ht="21.75">
      <c r="A17" s="23"/>
      <c r="B17" s="107">
        <f>+F8</f>
        <v>0</v>
      </c>
      <c r="C17" s="107"/>
      <c r="D17" s="107"/>
      <c r="E17" s="107"/>
      <c r="F17" s="107"/>
      <c r="G17" s="107"/>
      <c r="H17" s="47"/>
      <c r="I17" s="109"/>
      <c r="J17" s="109"/>
      <c r="K17" s="47"/>
      <c r="L17" s="109"/>
      <c r="M17" s="109"/>
      <c r="N17" s="109"/>
      <c r="O17" s="109"/>
      <c r="P17" s="109">
        <f>SUM(S22:U26)</f>
        <v>0</v>
      </c>
      <c r="Q17" s="109"/>
      <c r="R17" s="31"/>
      <c r="S17" s="109">
        <f>SUM(L17:R17)+I17</f>
        <v>0</v>
      </c>
      <c r="T17" s="109"/>
      <c r="U17" s="109"/>
      <c r="V17" s="29"/>
    </row>
    <row r="18" spans="1:22" s="24" customFormat="1" ht="21.75">
      <c r="A18" s="23"/>
      <c r="B18" s="123"/>
      <c r="C18" s="123"/>
      <c r="D18" s="123"/>
      <c r="E18" s="123"/>
      <c r="F18" s="123"/>
      <c r="G18" s="123"/>
      <c r="H18" s="48"/>
      <c r="I18" s="114"/>
      <c r="J18" s="114"/>
      <c r="K18" s="48"/>
      <c r="L18" s="114"/>
      <c r="M18" s="114"/>
      <c r="N18" s="114"/>
      <c r="O18" s="114"/>
      <c r="P18" s="114"/>
      <c r="Q18" s="114"/>
      <c r="R18" s="49"/>
      <c r="S18" s="114">
        <f>SUM(L18:R18)+I18</f>
        <v>0</v>
      </c>
      <c r="T18" s="114"/>
      <c r="U18" s="114"/>
      <c r="V18" s="29"/>
    </row>
    <row r="19" spans="1:22" s="24" customFormat="1" ht="21.75">
      <c r="A19" s="23"/>
      <c r="B19" s="102" t="s">
        <v>43</v>
      </c>
      <c r="C19" s="102"/>
      <c r="D19" s="102"/>
      <c r="E19" s="102"/>
      <c r="F19" s="102"/>
      <c r="G19" s="102"/>
      <c r="H19" s="98">
        <f>IF(S19=0,"","("&amp;_xlfn.BAHTTEXT(S19)&amp;")")</f>
      </c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7">
        <f>SUM(S17:U18)</f>
        <v>0</v>
      </c>
      <c r="T19" s="97"/>
      <c r="U19" s="97"/>
      <c r="V19" s="29"/>
    </row>
    <row r="20" spans="1:22" ht="21.75">
      <c r="A20" s="5"/>
      <c r="B20" s="46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</row>
    <row r="21" spans="1:22" s="34" customFormat="1" ht="12.75">
      <c r="A21" s="32"/>
      <c r="B21" s="103" t="s">
        <v>46</v>
      </c>
      <c r="C21" s="103"/>
      <c r="D21" s="103"/>
      <c r="E21" s="122" t="s">
        <v>16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03" t="s">
        <v>3</v>
      </c>
      <c r="T21" s="103"/>
      <c r="U21" s="103"/>
      <c r="V21" s="33"/>
    </row>
    <row r="22" spans="1:22" ht="21.75">
      <c r="A22" s="5"/>
      <c r="B22" s="104"/>
      <c r="C22" s="104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6"/>
      <c r="U22" s="106"/>
      <c r="V22" s="30"/>
    </row>
    <row r="23" spans="1:22" ht="21.75">
      <c r="A23" s="5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6"/>
      <c r="U23" s="96"/>
      <c r="V23" s="30"/>
    </row>
    <row r="24" spans="1:22" ht="21.75">
      <c r="A24" s="5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6"/>
      <c r="U24" s="96"/>
      <c r="V24" s="30"/>
    </row>
    <row r="25" spans="1:22" ht="21.75">
      <c r="A25" s="5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6"/>
      <c r="U25" s="96"/>
      <c r="V25" s="30"/>
    </row>
    <row r="26" spans="1:22" ht="21.75">
      <c r="A26" s="5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6"/>
      <c r="U26" s="96"/>
      <c r="V26" s="30"/>
    </row>
    <row r="27" spans="1:22" ht="21.75">
      <c r="A27" s="5"/>
      <c r="B27" s="94"/>
      <c r="C27" s="9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6"/>
      <c r="U27" s="96"/>
      <c r="V27" s="30"/>
    </row>
    <row r="28" spans="1:22" ht="21.75">
      <c r="A28" s="5"/>
      <c r="B28" s="94"/>
      <c r="C28" s="94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6"/>
      <c r="U28" s="96"/>
      <c r="V28" s="30"/>
    </row>
    <row r="29" spans="1:22" ht="21.75">
      <c r="A29" s="5"/>
      <c r="B29" s="94"/>
      <c r="C29" s="94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6"/>
      <c r="U29" s="96"/>
      <c r="V29" s="30"/>
    </row>
    <row r="30" spans="1:22" ht="21.75">
      <c r="A30" s="5"/>
      <c r="B30" s="94"/>
      <c r="C30" s="94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6"/>
      <c r="U30" s="96"/>
      <c r="V30" s="30"/>
    </row>
    <row r="31" spans="1:22" ht="21.75">
      <c r="A31" s="5"/>
      <c r="B31" s="124"/>
      <c r="C31" s="124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90"/>
      <c r="T31" s="90"/>
      <c r="U31" s="90"/>
      <c r="V31" s="30"/>
    </row>
    <row r="32" spans="1:22" ht="21.75">
      <c r="A32" s="5"/>
      <c r="B32" s="91" t="s">
        <v>47</v>
      </c>
      <c r="C32" s="91"/>
      <c r="D32" s="91"/>
      <c r="E32" s="92">
        <f>IF(S32=0,"","("&amp;_xlfn.BAHTTEXT(S32)&amp;")")</f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>
        <f>SUM(S22:U31)</f>
        <v>0</v>
      </c>
      <c r="T32" s="93"/>
      <c r="U32" s="93"/>
      <c r="V32" s="30"/>
    </row>
    <row r="33" spans="1:22" ht="21.75" customHeight="1">
      <c r="A33" s="5"/>
      <c r="B33" s="6"/>
      <c r="C33" s="6"/>
      <c r="D33" s="25" t="s">
        <v>44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9"/>
    </row>
    <row r="34" spans="1:30" ht="18.75" customHeight="1">
      <c r="A34" s="5"/>
      <c r="B34" s="6" t="s">
        <v>11</v>
      </c>
      <c r="C34" s="6"/>
      <c r="D34" s="19" t="s">
        <v>18</v>
      </c>
      <c r="E34" s="6"/>
      <c r="F34" s="6"/>
      <c r="G34" s="6"/>
      <c r="H34" s="6"/>
      <c r="I34" s="6"/>
      <c r="J34" s="6"/>
      <c r="K34" s="121">
        <f>+O13</f>
        <v>0</v>
      </c>
      <c r="L34" s="121"/>
      <c r="M34" s="28" t="s">
        <v>20</v>
      </c>
      <c r="N34" s="101" t="str">
        <f>IF(K34=0,"(…………...………………………………………)","("&amp;_xlfn.BAHTTEXT(K34)&amp;")")</f>
        <v>(…………...………………………………………)</v>
      </c>
      <c r="O34" s="101"/>
      <c r="P34" s="101"/>
      <c r="Q34" s="101"/>
      <c r="R34" s="101"/>
      <c r="S34" s="101"/>
      <c r="T34" s="101"/>
      <c r="U34" s="101"/>
      <c r="V34" s="9"/>
      <c r="W34" s="26"/>
      <c r="X34" s="26"/>
      <c r="Y34" s="26"/>
      <c r="Z34" s="26"/>
      <c r="AA34" s="26"/>
      <c r="AB34" s="26"/>
      <c r="AC34" s="26"/>
      <c r="AD34" s="26"/>
    </row>
    <row r="35" spans="1:30" ht="18.75" customHeight="1">
      <c r="A35" s="5"/>
      <c r="B35" s="19" t="s">
        <v>45</v>
      </c>
      <c r="C35" s="6"/>
      <c r="D35" s="19"/>
      <c r="E35" s="6"/>
      <c r="F35" s="6"/>
      <c r="G35" s="6"/>
      <c r="H35" s="6"/>
      <c r="I35" s="6"/>
      <c r="J35" s="6"/>
      <c r="K35" s="27"/>
      <c r="L35" s="27"/>
      <c r="M35" s="28"/>
      <c r="N35" s="26"/>
      <c r="O35" s="26"/>
      <c r="P35" s="26"/>
      <c r="Q35" s="26"/>
      <c r="R35" s="26"/>
      <c r="S35" s="26"/>
      <c r="T35" s="26"/>
      <c r="U35" s="26"/>
      <c r="V35" s="9"/>
      <c r="W35" s="26"/>
      <c r="X35" s="26"/>
      <c r="Y35" s="26"/>
      <c r="Z35" s="26"/>
      <c r="AA35" s="26"/>
      <c r="AB35" s="26"/>
      <c r="AC35" s="26"/>
      <c r="AD35" s="26"/>
    </row>
    <row r="36" spans="1:22" s="44" customFormat="1" ht="18.75" customHeight="1">
      <c r="A36" s="42"/>
      <c r="B36" s="12"/>
      <c r="C36" s="45"/>
      <c r="D36" s="45" t="s">
        <v>17</v>
      </c>
      <c r="E36" s="45"/>
      <c r="F36" s="45"/>
      <c r="G36" s="45"/>
      <c r="H36" s="45"/>
      <c r="I36" s="45"/>
      <c r="J36" s="45"/>
      <c r="K36" s="4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43"/>
    </row>
    <row r="37" spans="1:22" ht="18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9"/>
    </row>
    <row r="38" spans="1:22" ht="18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34</v>
      </c>
      <c r="P38" s="6" t="s">
        <v>35</v>
      </c>
      <c r="Q38" s="6"/>
      <c r="R38" s="6"/>
      <c r="S38" s="19" t="s">
        <v>42</v>
      </c>
      <c r="T38" s="6"/>
      <c r="U38" s="6"/>
      <c r="V38" s="9"/>
    </row>
    <row r="39" spans="1:22" ht="18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20" t="str">
        <f>IF($E$8="","(…………………………….)","("&amp;$E$8&amp;")")</f>
        <v>(…………………………….)</v>
      </c>
      <c r="Q39" s="120"/>
      <c r="R39" s="120"/>
      <c r="S39" s="6"/>
      <c r="T39" s="6"/>
      <c r="U39" s="6"/>
      <c r="V39" s="9"/>
    </row>
    <row r="40" spans="1:22" ht="18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36</v>
      </c>
      <c r="O40" s="6"/>
      <c r="P40" s="120" t="str">
        <f>IF($E$8="",".……………………………..","("&amp;$M$8&amp;")")</f>
        <v>.……………………………..</v>
      </c>
      <c r="Q40" s="120"/>
      <c r="R40" s="120"/>
      <c r="S40" s="6"/>
      <c r="T40" s="6"/>
      <c r="U40" s="6"/>
      <c r="V40" s="9"/>
    </row>
    <row r="41" spans="1:22" ht="21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15"/>
      <c r="S41" s="6"/>
      <c r="T41" s="6"/>
      <c r="U41" s="6"/>
      <c r="V41" s="9"/>
    </row>
    <row r="42" spans="1:22" ht="21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5"/>
      <c r="R42" s="15"/>
      <c r="S42" s="6"/>
      <c r="T42" s="6"/>
      <c r="U42" s="6"/>
      <c r="V42" s="9"/>
    </row>
    <row r="43" spans="1:22" ht="21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</row>
  </sheetData>
  <sheetProtection/>
  <mergeCells count="84">
    <mergeCell ref="C6:N6"/>
    <mergeCell ref="Q11:R11"/>
    <mergeCell ref="Q12:R12"/>
    <mergeCell ref="H14:U14"/>
    <mergeCell ref="H15:J15"/>
    <mergeCell ref="K15:M15"/>
    <mergeCell ref="R15:R16"/>
    <mergeCell ref="D9:F9"/>
    <mergeCell ref="O13:P13"/>
    <mergeCell ref="B14:G16"/>
    <mergeCell ref="S15:U16"/>
    <mergeCell ref="Q7:R7"/>
    <mergeCell ref="E8:J8"/>
    <mergeCell ref="M8:P8"/>
    <mergeCell ref="N16:O16"/>
    <mergeCell ref="P16:Q16"/>
    <mergeCell ref="P40:R40"/>
    <mergeCell ref="K34:L34"/>
    <mergeCell ref="P39:R39"/>
    <mergeCell ref="P18:Q18"/>
    <mergeCell ref="E21:R21"/>
    <mergeCell ref="B18:G18"/>
    <mergeCell ref="I18:J18"/>
    <mergeCell ref="L18:M18"/>
    <mergeCell ref="N18:O18"/>
    <mergeCell ref="B31:D31"/>
    <mergeCell ref="E31:R31"/>
    <mergeCell ref="Q1:T1"/>
    <mergeCell ref="Q5:T5"/>
    <mergeCell ref="B4:T4"/>
    <mergeCell ref="F1:M1"/>
    <mergeCell ref="Q2:R2"/>
    <mergeCell ref="B3:T3"/>
    <mergeCell ref="H7:O7"/>
    <mergeCell ref="R8:T8"/>
    <mergeCell ref="S18:U18"/>
    <mergeCell ref="I17:J17"/>
    <mergeCell ref="L17:M17"/>
    <mergeCell ref="S17:U17"/>
    <mergeCell ref="B17:G17"/>
    <mergeCell ref="N10:Q10"/>
    <mergeCell ref="E10:I10"/>
    <mergeCell ref="N17:O17"/>
    <mergeCell ref="P17:Q17"/>
    <mergeCell ref="I16:J16"/>
    <mergeCell ref="L16:M16"/>
    <mergeCell ref="N15:Q15"/>
    <mergeCell ref="S19:U19"/>
    <mergeCell ref="H19:R19"/>
    <mergeCell ref="N34:U34"/>
    <mergeCell ref="E27:R27"/>
    <mergeCell ref="S27:U27"/>
    <mergeCell ref="E28:R28"/>
    <mergeCell ref="S28:U28"/>
    <mergeCell ref="B19:G19"/>
    <mergeCell ref="B28:D28"/>
    <mergeCell ref="B21:D21"/>
    <mergeCell ref="S21:U21"/>
    <mergeCell ref="B22:D22"/>
    <mergeCell ref="E22:R22"/>
    <mergeCell ref="S22:U22"/>
    <mergeCell ref="B23:D23"/>
    <mergeCell ref="E23:R23"/>
    <mergeCell ref="S23:U23"/>
    <mergeCell ref="B30:D30"/>
    <mergeCell ref="E30:R30"/>
    <mergeCell ref="S30:U30"/>
    <mergeCell ref="B26:D26"/>
    <mergeCell ref="E26:R26"/>
    <mergeCell ref="S26:U26"/>
    <mergeCell ref="B27:D27"/>
    <mergeCell ref="B29:D29"/>
    <mergeCell ref="E29:R29"/>
    <mergeCell ref="S29:U29"/>
    <mergeCell ref="S31:U31"/>
    <mergeCell ref="B32:D32"/>
    <mergeCell ref="E32:R32"/>
    <mergeCell ref="S32:U32"/>
    <mergeCell ref="B24:D24"/>
    <mergeCell ref="E24:R24"/>
    <mergeCell ref="S24:U24"/>
    <mergeCell ref="B25:D25"/>
    <mergeCell ref="E25:R25"/>
    <mergeCell ref="S25:U25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0"/>
  <sheetViews>
    <sheetView showGridLines="0" tabSelected="1" zoomScalePageLayoutView="0" workbookViewId="0" topLeftCell="A85">
      <selection activeCell="Q130" sqref="Q130:R130"/>
    </sheetView>
  </sheetViews>
  <sheetFormatPr defaultColWidth="9.140625" defaultRowHeight="12.75"/>
  <cols>
    <col min="1" max="1" width="1.7109375" style="4" customWidth="1"/>
    <col min="2" max="2" width="6.28125" style="4" customWidth="1"/>
    <col min="3" max="3" width="2.7109375" style="4" customWidth="1"/>
    <col min="4" max="4" width="3.8515625" style="4" customWidth="1"/>
    <col min="5" max="5" width="6.8515625" style="4" customWidth="1"/>
    <col min="6" max="6" width="4.421875" style="4" customWidth="1"/>
    <col min="7" max="8" width="4.7109375" style="4" customWidth="1"/>
    <col min="9" max="9" width="6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6.421875" style="4" customWidth="1"/>
    <col min="15" max="15" width="4.8515625" style="4" customWidth="1"/>
    <col min="16" max="16" width="10.00390625" style="4" customWidth="1"/>
    <col min="17" max="17" width="5.28125" style="4" customWidth="1"/>
    <col min="18" max="18" width="8.7109375" style="4" customWidth="1"/>
    <col min="19" max="19" width="4.8515625" style="4" customWidth="1"/>
    <col min="20" max="20" width="6.00390625" style="4" customWidth="1"/>
    <col min="21" max="21" width="2.57421875" style="4" bestFit="1" customWidth="1"/>
    <col min="22" max="22" width="0.85546875" style="4" customWidth="1"/>
    <col min="23" max="16384" width="9.140625" style="4" customWidth="1"/>
  </cols>
  <sheetData>
    <row r="1" spans="1:22" ht="30" customHeight="1">
      <c r="A1" s="1"/>
      <c r="B1" s="2" t="s">
        <v>0</v>
      </c>
      <c r="C1" s="2"/>
      <c r="D1" s="2"/>
      <c r="E1" s="2"/>
      <c r="F1" s="118"/>
      <c r="G1" s="118"/>
      <c r="H1" s="118"/>
      <c r="I1" s="118"/>
      <c r="J1" s="118"/>
      <c r="K1" s="118"/>
      <c r="L1" s="118"/>
      <c r="M1" s="118"/>
      <c r="N1" s="21"/>
      <c r="O1" s="21"/>
      <c r="P1" s="22" t="s">
        <v>19</v>
      </c>
      <c r="Q1" s="115"/>
      <c r="R1" s="115"/>
      <c r="S1" s="115"/>
      <c r="T1" s="115"/>
      <c r="U1" s="2"/>
      <c r="V1" s="3"/>
    </row>
    <row r="2" spans="1:22" ht="21.75">
      <c r="A2" s="5"/>
      <c r="B2" s="6" t="s">
        <v>1</v>
      </c>
      <c r="C2" s="10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6" t="s">
        <v>3</v>
      </c>
      <c r="Q2" s="119"/>
      <c r="R2" s="119"/>
      <c r="S2" s="6" t="s">
        <v>20</v>
      </c>
      <c r="T2" s="6"/>
      <c r="U2" s="6"/>
      <c r="V2" s="9"/>
    </row>
    <row r="3" spans="1:22" ht="36" customHeight="1">
      <c r="A3" s="5"/>
      <c r="B3" s="117" t="s">
        <v>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6"/>
      <c r="V3" s="9"/>
    </row>
    <row r="4" spans="1:22" ht="24" customHeight="1">
      <c r="A4" s="5"/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6"/>
      <c r="V4" s="9"/>
    </row>
    <row r="5" spans="1:22" ht="21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2</v>
      </c>
      <c r="Q5" s="116">
        <f ca="1">IF(C6="","",NOW())</f>
      </c>
      <c r="R5" s="116"/>
      <c r="S5" s="116"/>
      <c r="T5" s="116"/>
      <c r="U5" s="6"/>
      <c r="V5" s="9"/>
    </row>
    <row r="6" spans="1:22" ht="21.75">
      <c r="A6" s="5"/>
      <c r="B6" s="6" t="s">
        <v>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6"/>
      <c r="P6" s="6"/>
      <c r="Q6" s="6"/>
      <c r="R6" s="6"/>
      <c r="S6" s="6"/>
      <c r="T6" s="6"/>
      <c r="U6" s="6"/>
      <c r="V6" s="9"/>
    </row>
    <row r="7" spans="1:22" ht="21.75">
      <c r="A7" s="5"/>
      <c r="B7" s="6"/>
      <c r="C7" s="6"/>
      <c r="D7" s="6" t="s">
        <v>21</v>
      </c>
      <c r="E7" s="6"/>
      <c r="F7" s="6"/>
      <c r="G7" s="6"/>
      <c r="H7" s="112"/>
      <c r="I7" s="112"/>
      <c r="J7" s="112"/>
      <c r="K7" s="112"/>
      <c r="L7" s="112"/>
      <c r="M7" s="112"/>
      <c r="N7" s="112"/>
      <c r="O7" s="112"/>
      <c r="P7" s="6" t="s">
        <v>22</v>
      </c>
      <c r="Q7" s="127"/>
      <c r="R7" s="127"/>
      <c r="S7" s="6" t="s">
        <v>23</v>
      </c>
      <c r="T7" s="6"/>
      <c r="U7" s="6"/>
      <c r="V7" s="9"/>
    </row>
    <row r="8" spans="1:22" ht="21.75">
      <c r="A8" s="5"/>
      <c r="B8" s="6" t="s">
        <v>6</v>
      </c>
      <c r="C8" s="6"/>
      <c r="D8" s="120"/>
      <c r="E8" s="120"/>
      <c r="F8" s="120"/>
      <c r="G8" s="120"/>
      <c r="H8" s="120"/>
      <c r="I8" s="120"/>
      <c r="J8" s="120"/>
      <c r="K8" s="6" t="s">
        <v>24</v>
      </c>
      <c r="M8" s="140"/>
      <c r="N8" s="140"/>
      <c r="O8" s="140"/>
      <c r="P8" s="140"/>
      <c r="Q8" s="4" t="s">
        <v>25</v>
      </c>
      <c r="R8" s="113"/>
      <c r="S8" s="113"/>
      <c r="T8" s="113"/>
      <c r="U8" s="6"/>
      <c r="V8" s="9"/>
    </row>
    <row r="9" spans="1:22" ht="21.75">
      <c r="A9" s="5"/>
      <c r="B9" s="19" t="s">
        <v>37</v>
      </c>
      <c r="C9" s="6"/>
      <c r="D9" s="120"/>
      <c r="E9" s="120"/>
      <c r="F9" s="120"/>
      <c r="G9" s="12" t="s">
        <v>7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19" t="s">
        <v>66</v>
      </c>
      <c r="S9" s="6"/>
      <c r="T9" s="13"/>
      <c r="U9" s="19" t="s">
        <v>63</v>
      </c>
      <c r="V9" s="9"/>
    </row>
    <row r="10" spans="1:22" ht="21.75">
      <c r="A10" s="5"/>
      <c r="B10" s="6" t="s">
        <v>8</v>
      </c>
      <c r="C10" s="6"/>
      <c r="D10" s="6"/>
      <c r="E10" s="6"/>
      <c r="F10" s="6"/>
      <c r="G10" s="6"/>
      <c r="H10" s="6" t="s">
        <v>26</v>
      </c>
      <c r="I10" s="6"/>
      <c r="J10" s="6"/>
      <c r="K10" s="6" t="s">
        <v>27</v>
      </c>
      <c r="M10" s="6"/>
      <c r="N10" s="6" t="s">
        <v>28</v>
      </c>
      <c r="O10" s="6"/>
      <c r="P10" s="6" t="s">
        <v>29</v>
      </c>
      <c r="Q10" s="127"/>
      <c r="R10" s="127"/>
      <c r="S10" s="6" t="s">
        <v>30</v>
      </c>
      <c r="T10" s="13"/>
      <c r="U10" s="6" t="s">
        <v>31</v>
      </c>
      <c r="V10" s="9"/>
    </row>
    <row r="11" spans="1:22" ht="21.75">
      <c r="A11" s="5"/>
      <c r="B11" s="6" t="s">
        <v>9</v>
      </c>
      <c r="C11" s="6"/>
      <c r="D11" s="6"/>
      <c r="E11" s="6"/>
      <c r="F11" s="6"/>
      <c r="G11" s="6"/>
      <c r="H11" s="6" t="s">
        <v>26</v>
      </c>
      <c r="I11" s="6"/>
      <c r="J11" s="6"/>
      <c r="K11" s="6" t="s">
        <v>27</v>
      </c>
      <c r="M11" s="6"/>
      <c r="N11" s="6" t="s">
        <v>28</v>
      </c>
      <c r="O11" s="6"/>
      <c r="P11" s="6" t="s">
        <v>2</v>
      </c>
      <c r="Q11" s="127"/>
      <c r="R11" s="127"/>
      <c r="S11" s="6" t="s">
        <v>30</v>
      </c>
      <c r="T11" s="13"/>
      <c r="U11" s="6" t="s">
        <v>31</v>
      </c>
      <c r="V11" s="9"/>
    </row>
    <row r="12" spans="1:22" ht="22.5" thickBot="1">
      <c r="A12" s="5"/>
      <c r="B12" s="19" t="s">
        <v>62</v>
      </c>
      <c r="C12" s="6"/>
      <c r="D12" s="6"/>
      <c r="E12" s="6"/>
      <c r="F12" s="6"/>
      <c r="G12" s="7"/>
      <c r="H12" s="6" t="s">
        <v>12</v>
      </c>
      <c r="I12" s="14"/>
      <c r="J12" s="19" t="s">
        <v>38</v>
      </c>
      <c r="K12" s="19"/>
      <c r="L12" s="6"/>
      <c r="M12" s="6"/>
      <c r="N12" s="6"/>
      <c r="O12" s="130"/>
      <c r="P12" s="130"/>
      <c r="Q12" s="19" t="s">
        <v>41</v>
      </c>
      <c r="R12" s="6"/>
      <c r="S12" s="6"/>
      <c r="T12" s="6"/>
      <c r="U12" s="6"/>
      <c r="V12" s="9"/>
    </row>
    <row r="13" spans="1:22" s="38" customFormat="1" ht="12.75" customHeight="1" thickTop="1">
      <c r="A13" s="35"/>
      <c r="B13" s="218" t="s">
        <v>10</v>
      </c>
      <c r="C13" s="219"/>
      <c r="D13" s="219"/>
      <c r="E13" s="220"/>
      <c r="F13" s="216" t="s">
        <v>64</v>
      </c>
      <c r="G13" s="217"/>
      <c r="H13" s="214" t="s">
        <v>40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5"/>
      <c r="V13" s="57"/>
    </row>
    <row r="14" spans="1:22" s="38" customFormat="1" ht="12.75" customHeight="1">
      <c r="A14" s="35"/>
      <c r="B14" s="185"/>
      <c r="C14" s="186"/>
      <c r="D14" s="186"/>
      <c r="E14" s="187"/>
      <c r="F14" s="162"/>
      <c r="G14" s="163"/>
      <c r="H14" s="168" t="s">
        <v>39</v>
      </c>
      <c r="I14" s="168"/>
      <c r="J14" s="168"/>
      <c r="K14" s="168" t="s">
        <v>52</v>
      </c>
      <c r="L14" s="168"/>
      <c r="M14" s="168"/>
      <c r="N14" s="171" t="s">
        <v>13</v>
      </c>
      <c r="O14" s="172"/>
      <c r="P14" s="175" t="s">
        <v>33</v>
      </c>
      <c r="Q14" s="171" t="s">
        <v>14</v>
      </c>
      <c r="R14" s="172"/>
      <c r="S14" s="171" t="s">
        <v>58</v>
      </c>
      <c r="T14" s="177"/>
      <c r="U14" s="178"/>
      <c r="V14" s="57"/>
    </row>
    <row r="15" spans="1:22" s="41" customFormat="1" ht="12.75" customHeight="1" thickBot="1">
      <c r="A15" s="39"/>
      <c r="B15" s="188"/>
      <c r="C15" s="179"/>
      <c r="D15" s="179"/>
      <c r="E15" s="174"/>
      <c r="F15" s="164"/>
      <c r="G15" s="165"/>
      <c r="H15" s="61" t="s">
        <v>12</v>
      </c>
      <c r="I15" s="189" t="s">
        <v>3</v>
      </c>
      <c r="J15" s="189"/>
      <c r="K15" s="61" t="s">
        <v>12</v>
      </c>
      <c r="L15" s="181" t="s">
        <v>3</v>
      </c>
      <c r="M15" s="181"/>
      <c r="N15" s="173"/>
      <c r="O15" s="174"/>
      <c r="P15" s="176"/>
      <c r="Q15" s="173"/>
      <c r="R15" s="174"/>
      <c r="S15" s="173"/>
      <c r="T15" s="179"/>
      <c r="U15" s="180"/>
      <c r="V15" s="58"/>
    </row>
    <row r="16" spans="1:22" s="24" customFormat="1" ht="22.5" thickTop="1">
      <c r="A16" s="23"/>
      <c r="B16" s="182"/>
      <c r="C16" s="183"/>
      <c r="D16" s="183"/>
      <c r="E16" s="184"/>
      <c r="F16" s="160"/>
      <c r="G16" s="161"/>
      <c r="H16" s="59"/>
      <c r="I16" s="159"/>
      <c r="J16" s="159"/>
      <c r="K16" s="59"/>
      <c r="L16" s="159"/>
      <c r="M16" s="159"/>
      <c r="N16" s="159"/>
      <c r="O16" s="159"/>
      <c r="P16" s="60"/>
      <c r="Q16" s="160">
        <f>SUM(L16:P16)+I16</f>
        <v>0</v>
      </c>
      <c r="R16" s="161"/>
      <c r="S16" s="169"/>
      <c r="T16" s="169"/>
      <c r="U16" s="170"/>
      <c r="V16" s="51"/>
    </row>
    <row r="17" spans="1:22" s="24" customFormat="1" ht="21.75">
      <c r="A17" s="23"/>
      <c r="B17" s="141"/>
      <c r="C17" s="142"/>
      <c r="D17" s="142"/>
      <c r="E17" s="143"/>
      <c r="F17" s="144"/>
      <c r="G17" s="145"/>
      <c r="H17" s="54"/>
      <c r="I17" s="146"/>
      <c r="J17" s="146"/>
      <c r="K17" s="54"/>
      <c r="L17" s="146"/>
      <c r="M17" s="146"/>
      <c r="N17" s="146"/>
      <c r="O17" s="146"/>
      <c r="P17" s="55"/>
      <c r="Q17" s="144">
        <f>SUM(L17:P17)+I17</f>
        <v>0</v>
      </c>
      <c r="R17" s="145"/>
      <c r="S17" s="114"/>
      <c r="T17" s="114"/>
      <c r="U17" s="147"/>
      <c r="V17" s="51"/>
    </row>
    <row r="18" spans="1:22" s="24" customFormat="1" ht="21.75">
      <c r="A18" s="23"/>
      <c r="B18" s="141"/>
      <c r="C18" s="142"/>
      <c r="D18" s="142"/>
      <c r="E18" s="143"/>
      <c r="F18" s="144"/>
      <c r="G18" s="145"/>
      <c r="H18" s="54"/>
      <c r="I18" s="146"/>
      <c r="J18" s="146"/>
      <c r="K18" s="54"/>
      <c r="L18" s="146"/>
      <c r="M18" s="146"/>
      <c r="N18" s="146"/>
      <c r="O18" s="146"/>
      <c r="P18" s="55"/>
      <c r="Q18" s="144">
        <f>SUM(L18:P18)+I18</f>
        <v>0</v>
      </c>
      <c r="R18" s="145"/>
      <c r="S18" s="114"/>
      <c r="T18" s="114"/>
      <c r="U18" s="147"/>
      <c r="V18" s="51"/>
    </row>
    <row r="19" spans="1:22" s="24" customFormat="1" ht="21.75">
      <c r="A19" s="23"/>
      <c r="B19" s="249"/>
      <c r="C19" s="250"/>
      <c r="D19" s="250"/>
      <c r="E19" s="251"/>
      <c r="F19" s="225"/>
      <c r="G19" s="226"/>
      <c r="H19" s="85"/>
      <c r="I19" s="222"/>
      <c r="J19" s="222"/>
      <c r="K19" s="85"/>
      <c r="L19" s="222"/>
      <c r="M19" s="222"/>
      <c r="N19" s="222"/>
      <c r="O19" s="222"/>
      <c r="P19" s="56"/>
      <c r="Q19" s="225">
        <f>SUM(L19:P19)+I19</f>
        <v>0</v>
      </c>
      <c r="R19" s="226"/>
      <c r="S19" s="242"/>
      <c r="T19" s="242"/>
      <c r="U19" s="243"/>
      <c r="V19" s="51"/>
    </row>
    <row r="20" spans="1:22" s="24" customFormat="1" ht="21.75">
      <c r="A20" s="23"/>
      <c r="B20" s="210" t="s">
        <v>79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  <c r="Q20" s="227">
        <f>+Q130</f>
        <v>0</v>
      </c>
      <c r="R20" s="228"/>
      <c r="S20" s="240"/>
      <c r="T20" s="240"/>
      <c r="U20" s="241"/>
      <c r="V20" s="51"/>
    </row>
    <row r="21" spans="1:22" s="24" customFormat="1" ht="22.5" thickBot="1">
      <c r="A21" s="23"/>
      <c r="B21" s="208" t="s">
        <v>43</v>
      </c>
      <c r="C21" s="209"/>
      <c r="D21" s="209"/>
      <c r="E21" s="209"/>
      <c r="F21" s="209"/>
      <c r="G21" s="209"/>
      <c r="H21" s="206">
        <f>IF(Q21=0,"","("&amp;_xlfn.BAHTTEXT(Q21)&amp;")")</f>
      </c>
      <c r="I21" s="207"/>
      <c r="J21" s="207"/>
      <c r="K21" s="207"/>
      <c r="L21" s="207"/>
      <c r="M21" s="207"/>
      <c r="N21" s="207"/>
      <c r="O21" s="207"/>
      <c r="P21" s="207"/>
      <c r="Q21" s="223">
        <f>SUM(Q16:R20)</f>
        <v>0</v>
      </c>
      <c r="R21" s="224"/>
      <c r="S21" s="238"/>
      <c r="T21" s="238"/>
      <c r="U21" s="239"/>
      <c r="V21" s="51"/>
    </row>
    <row r="22" spans="1:22" ht="22.5" thickBot="1">
      <c r="A22" s="5"/>
      <c r="B22" s="46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9"/>
    </row>
    <row r="23" spans="1:22" s="34" customFormat="1" ht="15" customHeight="1" thickBot="1" thickTop="1">
      <c r="A23" s="32"/>
      <c r="B23" s="191" t="s">
        <v>46</v>
      </c>
      <c r="C23" s="191"/>
      <c r="D23" s="191"/>
      <c r="E23" s="190" t="s">
        <v>16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1" t="s">
        <v>3</v>
      </c>
      <c r="T23" s="191"/>
      <c r="U23" s="191"/>
      <c r="V23" s="52"/>
    </row>
    <row r="24" spans="1:22" ht="22.5" thickTop="1">
      <c r="A24" s="5"/>
      <c r="B24" s="192"/>
      <c r="C24" s="193"/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5"/>
      <c r="T24" s="195"/>
      <c r="U24" s="196"/>
      <c r="V24" s="9"/>
    </row>
    <row r="25" spans="1:22" ht="21.75">
      <c r="A25" s="5"/>
      <c r="B25" s="199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6"/>
      <c r="U25" s="200"/>
      <c r="V25" s="9"/>
    </row>
    <row r="26" spans="1:22" ht="21.75">
      <c r="A26" s="5"/>
      <c r="B26" s="199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6"/>
      <c r="U26" s="200"/>
      <c r="V26" s="9"/>
    </row>
    <row r="27" spans="1:22" ht="21.75">
      <c r="A27" s="5"/>
      <c r="B27" s="199"/>
      <c r="C27" s="94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6"/>
      <c r="U27" s="200"/>
      <c r="V27" s="9"/>
    </row>
    <row r="28" spans="1:22" ht="21.75">
      <c r="A28" s="5"/>
      <c r="B28" s="199"/>
      <c r="C28" s="94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6"/>
      <c r="U28" s="200"/>
      <c r="V28" s="9"/>
    </row>
    <row r="29" spans="1:22" ht="21.75">
      <c r="A29" s="5"/>
      <c r="B29" s="199"/>
      <c r="C29" s="94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6"/>
      <c r="U29" s="200"/>
      <c r="V29" s="9"/>
    </row>
    <row r="30" spans="1:22" ht="21.75">
      <c r="A30" s="5"/>
      <c r="B30" s="199"/>
      <c r="C30" s="94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6"/>
      <c r="U30" s="200"/>
      <c r="V30" s="9"/>
    </row>
    <row r="31" spans="1:22" ht="21.75">
      <c r="A31" s="5"/>
      <c r="B31" s="199"/>
      <c r="C31" s="94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6"/>
      <c r="U31" s="200"/>
      <c r="V31" s="9"/>
    </row>
    <row r="32" spans="1:22" ht="21.75">
      <c r="A32" s="5"/>
      <c r="B32" s="197"/>
      <c r="C32" s="124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90"/>
      <c r="T32" s="90"/>
      <c r="U32" s="198"/>
      <c r="V32" s="9"/>
    </row>
    <row r="33" spans="1:22" ht="21.75">
      <c r="A33" s="5"/>
      <c r="B33" s="229"/>
      <c r="C33" s="230"/>
      <c r="D33" s="230"/>
      <c r="E33" s="231" t="s">
        <v>56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2"/>
      <c r="S33" s="233">
        <f>+S86</f>
        <v>0</v>
      </c>
      <c r="T33" s="233"/>
      <c r="U33" s="234"/>
      <c r="V33" s="9"/>
    </row>
    <row r="34" spans="1:22" ht="21.75">
      <c r="A34" s="5"/>
      <c r="B34" s="235" t="s">
        <v>47</v>
      </c>
      <c r="C34" s="236"/>
      <c r="D34" s="236"/>
      <c r="E34" s="237">
        <f>IF(S34=0,"","("&amp;_xlfn.BAHTTEXT(S34)&amp;")")</f>
      </c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93">
        <f>SUM(S24:U33)</f>
        <v>0</v>
      </c>
      <c r="T34" s="93"/>
      <c r="U34" s="201"/>
      <c r="V34" s="9"/>
    </row>
    <row r="35" spans="1:22" ht="22.5" thickBot="1">
      <c r="A35" s="5"/>
      <c r="B35" s="203" t="s">
        <v>61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5"/>
      <c r="V35" s="9"/>
    </row>
    <row r="36" spans="1:30" ht="4.5" customHeight="1">
      <c r="A36" s="5"/>
      <c r="B36" s="19"/>
      <c r="C36" s="6"/>
      <c r="D36" s="19"/>
      <c r="E36" s="6"/>
      <c r="F36" s="6"/>
      <c r="G36" s="6"/>
      <c r="H36" s="6"/>
      <c r="I36" s="6"/>
      <c r="J36" s="6"/>
      <c r="K36" s="27"/>
      <c r="L36" s="27"/>
      <c r="M36" s="28"/>
      <c r="N36" s="26"/>
      <c r="O36" s="26"/>
      <c r="P36" s="26"/>
      <c r="Q36" s="26"/>
      <c r="R36" s="26"/>
      <c r="S36" s="26"/>
      <c r="T36" s="26"/>
      <c r="U36" s="26"/>
      <c r="V36" s="9"/>
      <c r="W36" s="26"/>
      <c r="X36" s="26"/>
      <c r="Y36" s="26"/>
      <c r="Z36" s="26"/>
      <c r="AA36" s="26"/>
      <c r="AB36" s="26"/>
      <c r="AC36" s="26"/>
      <c r="AD36" s="26"/>
    </row>
    <row r="37" spans="1:22" s="44" customFormat="1" ht="18.75" customHeight="1">
      <c r="A37" s="42"/>
      <c r="B37" s="6"/>
      <c r="C37" s="6"/>
      <c r="D37" s="25" t="s">
        <v>59</v>
      </c>
      <c r="E37" s="6"/>
      <c r="F37" s="45"/>
      <c r="G37" s="45"/>
      <c r="H37" s="45"/>
      <c r="I37" s="45"/>
      <c r="J37" s="45"/>
      <c r="K37" s="45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43"/>
    </row>
    <row r="38" spans="1:22" ht="18.75" customHeight="1">
      <c r="A38" s="5"/>
      <c r="B38" s="19" t="s">
        <v>60</v>
      </c>
      <c r="C38" s="6"/>
      <c r="G38" s="19" t="s">
        <v>18</v>
      </c>
      <c r="H38" s="6"/>
      <c r="I38" s="6"/>
      <c r="J38" s="6"/>
      <c r="K38" s="6"/>
      <c r="L38" s="6"/>
      <c r="M38" s="6"/>
      <c r="N38" s="202">
        <f>+Q21</f>
        <v>0</v>
      </c>
      <c r="O38" s="202"/>
      <c r="P38" s="28" t="s">
        <v>20</v>
      </c>
      <c r="Q38" s="6"/>
      <c r="R38" s="6"/>
      <c r="S38" s="6"/>
      <c r="T38" s="6"/>
      <c r="U38" s="6"/>
      <c r="V38" s="9"/>
    </row>
    <row r="39" spans="1:22" ht="18.75" customHeight="1">
      <c r="A39" s="5"/>
      <c r="B39" s="101" t="str">
        <f>IF(N38=0,"(…………...……….………………..……………………)","("&amp;_xlfn.BAHTTEXT(N38)&amp;")")</f>
        <v>(…………...……….………………..……………………)</v>
      </c>
      <c r="C39" s="101"/>
      <c r="D39" s="101"/>
      <c r="E39" s="101"/>
      <c r="F39" s="101"/>
      <c r="G39" s="101"/>
      <c r="H39" s="101"/>
      <c r="I39" s="101"/>
      <c r="J39" s="101"/>
      <c r="K39" s="19" t="s">
        <v>53</v>
      </c>
      <c r="L39" s="50"/>
      <c r="M39" s="50"/>
      <c r="N39" s="6"/>
      <c r="O39" s="6"/>
      <c r="P39" s="6"/>
      <c r="Q39" s="6"/>
      <c r="R39" s="6"/>
      <c r="S39" s="19"/>
      <c r="T39" s="6"/>
      <c r="U39" s="6"/>
      <c r="V39" s="9"/>
    </row>
    <row r="40" spans="1:22" ht="18.75" customHeight="1">
      <c r="A40" s="5"/>
      <c r="B40" s="4" t="s">
        <v>54</v>
      </c>
      <c r="C40" s="6"/>
      <c r="D40" s="19"/>
      <c r="E40" s="45"/>
      <c r="F40" s="6"/>
      <c r="G40" s="6"/>
      <c r="H40" s="6"/>
      <c r="I40" s="6"/>
      <c r="J40" s="6"/>
      <c r="K40" s="6"/>
      <c r="L40" s="6"/>
      <c r="M40" s="6"/>
      <c r="N40" s="6"/>
      <c r="O40" s="6"/>
      <c r="P40" s="120"/>
      <c r="Q40" s="120"/>
      <c r="R40" s="120"/>
      <c r="S40" s="6"/>
      <c r="T40" s="6"/>
      <c r="U40" s="6"/>
      <c r="V40" s="9"/>
    </row>
    <row r="41" spans="1:22" ht="18.75" customHeight="1">
      <c r="A41" s="5"/>
      <c r="B41" s="12"/>
      <c r="C41" s="45"/>
      <c r="D41" s="45" t="s">
        <v>17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20"/>
      <c r="Q41" s="120"/>
      <c r="R41" s="120"/>
      <c r="S41" s="6"/>
      <c r="T41" s="6"/>
      <c r="U41" s="6"/>
      <c r="V41" s="9"/>
    </row>
    <row r="42" spans="1:22" ht="21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5"/>
      <c r="R42" s="15"/>
      <c r="S42" s="6"/>
      <c r="T42" s="6"/>
      <c r="U42" s="6"/>
      <c r="V42" s="9"/>
    </row>
    <row r="43" spans="1:22" ht="21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5"/>
      <c r="Q43" s="15"/>
      <c r="R43" s="15"/>
      <c r="S43" s="6"/>
      <c r="T43" s="6"/>
      <c r="U43" s="6"/>
      <c r="V43" s="9"/>
    </row>
    <row r="44" spans="1:22" ht="21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2:21" s="6" customFormat="1" ht="26.25">
      <c r="B45" s="246" t="s">
        <v>55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8"/>
    </row>
    <row r="46" spans="2:21" s="6" customFormat="1" ht="21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</row>
    <row r="47" spans="2:21" ht="21.75">
      <c r="B47" s="244" t="s">
        <v>46</v>
      </c>
      <c r="C47" s="244"/>
      <c r="D47" s="244"/>
      <c r="E47" s="245" t="s">
        <v>16</v>
      </c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4" t="s">
        <v>3</v>
      </c>
      <c r="T47" s="244"/>
      <c r="U47" s="244"/>
    </row>
    <row r="48" spans="2:21" ht="21.75">
      <c r="B48" s="94"/>
      <c r="C48" s="94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6"/>
      <c r="T48" s="96"/>
      <c r="U48" s="96"/>
    </row>
    <row r="49" spans="2:21" ht="21.75">
      <c r="B49" s="94"/>
      <c r="C49" s="94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6"/>
      <c r="T49" s="96"/>
      <c r="U49" s="96"/>
    </row>
    <row r="50" spans="2:21" ht="21.75">
      <c r="B50" s="94"/>
      <c r="C50" s="94"/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  <c r="T50" s="96"/>
      <c r="U50" s="96"/>
    </row>
    <row r="51" spans="2:21" ht="21.75">
      <c r="B51" s="94"/>
      <c r="C51" s="94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6"/>
      <c r="T51" s="96"/>
      <c r="U51" s="96"/>
    </row>
    <row r="52" spans="2:21" ht="21.75">
      <c r="B52" s="94"/>
      <c r="C52" s="9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  <c r="T52" s="96"/>
      <c r="U52" s="96"/>
    </row>
    <row r="53" spans="2:21" ht="21.75">
      <c r="B53" s="94"/>
      <c r="C53" s="94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96"/>
      <c r="U53" s="96"/>
    </row>
    <row r="54" spans="2:21" ht="21.75">
      <c r="B54" s="94"/>
      <c r="C54" s="94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6"/>
      <c r="T54" s="96"/>
      <c r="U54" s="96"/>
    </row>
    <row r="55" spans="2:21" ht="21.75">
      <c r="B55" s="94"/>
      <c r="C55" s="94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6"/>
      <c r="T55" s="96"/>
      <c r="U55" s="96"/>
    </row>
    <row r="56" spans="2:21" ht="21.75">
      <c r="B56" s="94"/>
      <c r="C56" s="94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6"/>
      <c r="T56" s="96"/>
      <c r="U56" s="96"/>
    </row>
    <row r="57" spans="2:21" ht="21.75">
      <c r="B57" s="94"/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6"/>
      <c r="T57" s="96"/>
      <c r="U57" s="96"/>
    </row>
    <row r="58" spans="2:21" ht="21.75">
      <c r="B58" s="94"/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6"/>
      <c r="T58" s="96"/>
      <c r="U58" s="96"/>
    </row>
    <row r="59" spans="2:21" ht="21.75">
      <c r="B59" s="94"/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96"/>
      <c r="U59" s="96"/>
    </row>
    <row r="60" spans="2:21" ht="21.75">
      <c r="B60" s="94"/>
      <c r="C60" s="94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6"/>
      <c r="T60" s="96"/>
      <c r="U60" s="96"/>
    </row>
    <row r="61" spans="2:21" ht="21.75">
      <c r="B61" s="94"/>
      <c r="C61" s="94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96"/>
      <c r="U61" s="96"/>
    </row>
    <row r="62" spans="2:21" ht="21.75">
      <c r="B62" s="94"/>
      <c r="C62" s="94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96"/>
      <c r="U62" s="96"/>
    </row>
    <row r="63" spans="2:21" ht="21.75">
      <c r="B63" s="94"/>
      <c r="C63" s="94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  <c r="T63" s="96"/>
      <c r="U63" s="96"/>
    </row>
    <row r="64" spans="2:21" ht="21.75">
      <c r="B64" s="94"/>
      <c r="C64" s="94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96"/>
      <c r="U64" s="96"/>
    </row>
    <row r="65" spans="2:21" ht="21.75">
      <c r="B65" s="94"/>
      <c r="C65" s="94"/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96"/>
      <c r="U65" s="96"/>
    </row>
    <row r="66" spans="2:21" ht="21.75">
      <c r="B66" s="94"/>
      <c r="C66" s="94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96"/>
      <c r="U66" s="96"/>
    </row>
    <row r="67" spans="2:21" ht="21.75">
      <c r="B67" s="94"/>
      <c r="C67" s="94"/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96"/>
      <c r="U67" s="96"/>
    </row>
    <row r="68" spans="2:21" ht="21.75">
      <c r="B68" s="94"/>
      <c r="C68" s="94"/>
      <c r="D68" s="9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96"/>
      <c r="U68" s="96"/>
    </row>
    <row r="69" spans="2:21" ht="21.75">
      <c r="B69" s="94"/>
      <c r="C69" s="94"/>
      <c r="D69" s="94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96"/>
      <c r="U69" s="96"/>
    </row>
    <row r="70" spans="2:21" ht="21.75">
      <c r="B70" s="94"/>
      <c r="C70" s="94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96"/>
      <c r="U70" s="96"/>
    </row>
    <row r="71" spans="2:21" ht="21.75">
      <c r="B71" s="94"/>
      <c r="C71" s="94"/>
      <c r="D71" s="94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96"/>
      <c r="U71" s="96"/>
    </row>
    <row r="72" spans="2:21" ht="21.75">
      <c r="B72" s="94"/>
      <c r="C72" s="94"/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6"/>
      <c r="U72" s="96"/>
    </row>
    <row r="73" spans="2:21" ht="21.75">
      <c r="B73" s="94"/>
      <c r="C73" s="94"/>
      <c r="D73" s="94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96"/>
      <c r="U73" s="96"/>
    </row>
    <row r="74" spans="2:21" ht="21.75">
      <c r="B74" s="94"/>
      <c r="C74" s="94"/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96"/>
      <c r="U74" s="96"/>
    </row>
    <row r="75" spans="2:21" ht="21.75">
      <c r="B75" s="94"/>
      <c r="C75" s="94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  <c r="T75" s="96"/>
      <c r="U75" s="96"/>
    </row>
    <row r="76" spans="2:21" ht="21.75">
      <c r="B76" s="94"/>
      <c r="C76" s="94"/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96"/>
      <c r="U76" s="96"/>
    </row>
    <row r="77" spans="2:21" ht="21.75">
      <c r="B77" s="94"/>
      <c r="C77" s="94"/>
      <c r="D77" s="94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96"/>
      <c r="U77" s="96"/>
    </row>
    <row r="78" spans="2:21" ht="21.75">
      <c r="B78" s="94"/>
      <c r="C78" s="94"/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96"/>
      <c r="U78" s="96"/>
    </row>
    <row r="79" spans="2:21" ht="21.75">
      <c r="B79" s="94"/>
      <c r="C79" s="94"/>
      <c r="D79" s="94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2:21" ht="21.75">
      <c r="B80" s="94"/>
      <c r="C80" s="94"/>
      <c r="D80" s="94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96"/>
      <c r="U80" s="96"/>
    </row>
    <row r="81" spans="2:21" ht="21.75">
      <c r="B81" s="94"/>
      <c r="C81" s="94"/>
      <c r="D81" s="94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6"/>
      <c r="T81" s="96"/>
      <c r="U81" s="96"/>
    </row>
    <row r="82" spans="2:21" ht="21.75">
      <c r="B82" s="94"/>
      <c r="C82" s="94"/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  <c r="T82" s="96"/>
      <c r="U82" s="96"/>
    </row>
    <row r="83" spans="2:21" ht="21.75">
      <c r="B83" s="94"/>
      <c r="C83" s="94"/>
      <c r="D83" s="94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6"/>
      <c r="T83" s="96"/>
      <c r="U83" s="96"/>
    </row>
    <row r="84" spans="2:21" ht="21.75">
      <c r="B84" s="94"/>
      <c r="C84" s="94"/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/>
      <c r="T84" s="96"/>
      <c r="U84" s="96"/>
    </row>
    <row r="85" spans="2:21" ht="21.75">
      <c r="B85" s="252"/>
      <c r="C85" s="252"/>
      <c r="D85" s="252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4"/>
      <c r="T85" s="254"/>
      <c r="U85" s="254"/>
    </row>
    <row r="86" spans="15:21" ht="22.5" thickBot="1">
      <c r="O86" s="53" t="s">
        <v>65</v>
      </c>
      <c r="P86" s="28"/>
      <c r="S86" s="255">
        <f>SUM(S48:U85)</f>
        <v>0</v>
      </c>
      <c r="T86" s="255"/>
      <c r="U86" s="255"/>
    </row>
    <row r="87" spans="15:21" ht="4.5" customHeight="1" thickTop="1">
      <c r="O87" s="53"/>
      <c r="P87" s="28"/>
      <c r="S87" s="86"/>
      <c r="T87" s="86"/>
      <c r="U87" s="86"/>
    </row>
    <row r="88" spans="1:22" ht="23.25">
      <c r="A88" s="156" t="s">
        <v>77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8"/>
    </row>
    <row r="89" spans="1:22" s="38" customFormat="1" ht="12.75" customHeight="1">
      <c r="A89" s="88"/>
      <c r="B89" s="185" t="s">
        <v>10</v>
      </c>
      <c r="C89" s="186"/>
      <c r="D89" s="186"/>
      <c r="E89" s="187"/>
      <c r="F89" s="162" t="s">
        <v>64</v>
      </c>
      <c r="G89" s="163"/>
      <c r="H89" s="166" t="s">
        <v>40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7"/>
      <c r="V89" s="87"/>
    </row>
    <row r="90" spans="1:22" s="38" customFormat="1" ht="12.75" customHeight="1">
      <c r="A90" s="35"/>
      <c r="B90" s="185"/>
      <c r="C90" s="186"/>
      <c r="D90" s="186"/>
      <c r="E90" s="187"/>
      <c r="F90" s="162"/>
      <c r="G90" s="163"/>
      <c r="H90" s="168" t="s">
        <v>39</v>
      </c>
      <c r="I90" s="168"/>
      <c r="J90" s="168"/>
      <c r="K90" s="168" t="s">
        <v>52</v>
      </c>
      <c r="L90" s="168"/>
      <c r="M90" s="168"/>
      <c r="N90" s="171" t="s">
        <v>13</v>
      </c>
      <c r="O90" s="172"/>
      <c r="P90" s="175" t="s">
        <v>33</v>
      </c>
      <c r="Q90" s="171" t="s">
        <v>14</v>
      </c>
      <c r="R90" s="172"/>
      <c r="S90" s="171" t="s">
        <v>58</v>
      </c>
      <c r="T90" s="177"/>
      <c r="U90" s="178"/>
      <c r="V90" s="57"/>
    </row>
    <row r="91" spans="1:22" s="41" customFormat="1" ht="12.75" customHeight="1" thickBot="1">
      <c r="A91" s="39"/>
      <c r="B91" s="188"/>
      <c r="C91" s="179"/>
      <c r="D91" s="179"/>
      <c r="E91" s="174"/>
      <c r="F91" s="164"/>
      <c r="G91" s="165"/>
      <c r="H91" s="61" t="s">
        <v>12</v>
      </c>
      <c r="I91" s="189" t="s">
        <v>3</v>
      </c>
      <c r="J91" s="189"/>
      <c r="K91" s="61" t="s">
        <v>12</v>
      </c>
      <c r="L91" s="181" t="s">
        <v>3</v>
      </c>
      <c r="M91" s="181"/>
      <c r="N91" s="173"/>
      <c r="O91" s="174"/>
      <c r="P91" s="176"/>
      <c r="Q91" s="173"/>
      <c r="R91" s="174"/>
      <c r="S91" s="173"/>
      <c r="T91" s="179"/>
      <c r="U91" s="180"/>
      <c r="V91" s="58"/>
    </row>
    <row r="92" spans="1:22" s="24" customFormat="1" ht="22.5" thickTop="1">
      <c r="A92" s="23"/>
      <c r="B92" s="182"/>
      <c r="C92" s="183"/>
      <c r="D92" s="183"/>
      <c r="E92" s="184"/>
      <c r="F92" s="160"/>
      <c r="G92" s="161"/>
      <c r="H92" s="59"/>
      <c r="I92" s="159"/>
      <c r="J92" s="159"/>
      <c r="K92" s="59"/>
      <c r="L92" s="159"/>
      <c r="M92" s="159"/>
      <c r="N92" s="159"/>
      <c r="O92" s="159"/>
      <c r="P92" s="60"/>
      <c r="Q92" s="160">
        <f>SUM(L92:P92)+I92</f>
        <v>0</v>
      </c>
      <c r="R92" s="161"/>
      <c r="S92" s="169"/>
      <c r="T92" s="169"/>
      <c r="U92" s="170"/>
      <c r="V92" s="51"/>
    </row>
    <row r="93" spans="1:22" s="24" customFormat="1" ht="21.75">
      <c r="A93" s="23"/>
      <c r="B93" s="141"/>
      <c r="C93" s="142"/>
      <c r="D93" s="142"/>
      <c r="E93" s="143"/>
      <c r="F93" s="144"/>
      <c r="G93" s="145"/>
      <c r="H93" s="54"/>
      <c r="I93" s="146"/>
      <c r="J93" s="146"/>
      <c r="K93" s="54"/>
      <c r="L93" s="146"/>
      <c r="M93" s="146"/>
      <c r="N93" s="146"/>
      <c r="O93" s="146"/>
      <c r="P93" s="55"/>
      <c r="Q93" s="144">
        <f>SUM(L93:P93)+I93</f>
        <v>0</v>
      </c>
      <c r="R93" s="145"/>
      <c r="S93" s="114"/>
      <c r="T93" s="114"/>
      <c r="U93" s="147"/>
      <c r="V93" s="51"/>
    </row>
    <row r="94" spans="1:22" s="24" customFormat="1" ht="21.75">
      <c r="A94" s="23"/>
      <c r="B94" s="141"/>
      <c r="C94" s="142"/>
      <c r="D94" s="142"/>
      <c r="E94" s="143"/>
      <c r="F94" s="144"/>
      <c r="G94" s="145"/>
      <c r="H94" s="54"/>
      <c r="I94" s="146"/>
      <c r="J94" s="146"/>
      <c r="K94" s="54"/>
      <c r="L94" s="146"/>
      <c r="M94" s="146"/>
      <c r="N94" s="146"/>
      <c r="O94" s="146"/>
      <c r="P94" s="55"/>
      <c r="Q94" s="144">
        <f>SUM(L94:P94)+I94</f>
        <v>0</v>
      </c>
      <c r="R94" s="145"/>
      <c r="S94" s="114"/>
      <c r="T94" s="114"/>
      <c r="U94" s="147"/>
      <c r="V94" s="51"/>
    </row>
    <row r="95" spans="1:22" s="24" customFormat="1" ht="21.75">
      <c r="A95" s="23"/>
      <c r="B95" s="141"/>
      <c r="C95" s="142"/>
      <c r="D95" s="142"/>
      <c r="E95" s="143"/>
      <c r="F95" s="144"/>
      <c r="G95" s="145"/>
      <c r="H95" s="54"/>
      <c r="I95" s="146"/>
      <c r="J95" s="146"/>
      <c r="K95" s="54"/>
      <c r="L95" s="146"/>
      <c r="M95" s="146"/>
      <c r="N95" s="146"/>
      <c r="O95" s="146"/>
      <c r="P95" s="55"/>
      <c r="Q95" s="144">
        <f>SUM(L95:P95)+I95</f>
        <v>0</v>
      </c>
      <c r="R95" s="145"/>
      <c r="S95" s="114"/>
      <c r="T95" s="114"/>
      <c r="U95" s="147"/>
      <c r="V95" s="51"/>
    </row>
    <row r="96" spans="1:22" s="24" customFormat="1" ht="21.75">
      <c r="A96" s="23"/>
      <c r="B96" s="141"/>
      <c r="C96" s="142"/>
      <c r="D96" s="142"/>
      <c r="E96" s="143"/>
      <c r="F96" s="144"/>
      <c r="G96" s="145"/>
      <c r="H96" s="54"/>
      <c r="I96" s="146"/>
      <c r="J96" s="146"/>
      <c r="K96" s="54"/>
      <c r="L96" s="146"/>
      <c r="M96" s="146"/>
      <c r="N96" s="146"/>
      <c r="O96" s="146"/>
      <c r="P96" s="55"/>
      <c r="Q96" s="144">
        <f aca="true" t="shared" si="0" ref="Q96:Q129">SUM(L96:P96)+I96</f>
        <v>0</v>
      </c>
      <c r="R96" s="145"/>
      <c r="S96" s="114"/>
      <c r="T96" s="114"/>
      <c r="U96" s="147"/>
      <c r="V96" s="51"/>
    </row>
    <row r="97" spans="1:22" s="24" customFormat="1" ht="21.75">
      <c r="A97" s="23"/>
      <c r="B97" s="141"/>
      <c r="C97" s="142"/>
      <c r="D97" s="142"/>
      <c r="E97" s="143"/>
      <c r="F97" s="144"/>
      <c r="G97" s="145"/>
      <c r="H97" s="54"/>
      <c r="I97" s="146"/>
      <c r="J97" s="146"/>
      <c r="K97" s="54"/>
      <c r="L97" s="146"/>
      <c r="M97" s="146"/>
      <c r="N97" s="146"/>
      <c r="O97" s="146"/>
      <c r="P97" s="55"/>
      <c r="Q97" s="144">
        <f t="shared" si="0"/>
        <v>0</v>
      </c>
      <c r="R97" s="145"/>
      <c r="S97" s="114"/>
      <c r="T97" s="114"/>
      <c r="U97" s="147"/>
      <c r="V97" s="51"/>
    </row>
    <row r="98" spans="1:22" s="24" customFormat="1" ht="21.75">
      <c r="A98" s="23"/>
      <c r="B98" s="141"/>
      <c r="C98" s="142"/>
      <c r="D98" s="142"/>
      <c r="E98" s="143"/>
      <c r="F98" s="144"/>
      <c r="G98" s="145"/>
      <c r="H98" s="54"/>
      <c r="I98" s="146"/>
      <c r="J98" s="146"/>
      <c r="K98" s="54"/>
      <c r="L98" s="146"/>
      <c r="M98" s="146"/>
      <c r="N98" s="146"/>
      <c r="O98" s="146"/>
      <c r="P98" s="55"/>
      <c r="Q98" s="144">
        <f t="shared" si="0"/>
        <v>0</v>
      </c>
      <c r="R98" s="145"/>
      <c r="S98" s="114"/>
      <c r="T98" s="114"/>
      <c r="U98" s="147"/>
      <c r="V98" s="51"/>
    </row>
    <row r="99" spans="1:22" s="24" customFormat="1" ht="21.75">
      <c r="A99" s="23"/>
      <c r="B99" s="141"/>
      <c r="C99" s="142"/>
      <c r="D99" s="142"/>
      <c r="E99" s="143"/>
      <c r="F99" s="144"/>
      <c r="G99" s="145"/>
      <c r="H99" s="54"/>
      <c r="I99" s="146"/>
      <c r="J99" s="146"/>
      <c r="K99" s="54"/>
      <c r="L99" s="146"/>
      <c r="M99" s="146"/>
      <c r="N99" s="146"/>
      <c r="O99" s="146"/>
      <c r="P99" s="55"/>
      <c r="Q99" s="144">
        <f t="shared" si="0"/>
        <v>0</v>
      </c>
      <c r="R99" s="145"/>
      <c r="S99" s="114"/>
      <c r="T99" s="114"/>
      <c r="U99" s="147"/>
      <c r="V99" s="51"/>
    </row>
    <row r="100" spans="1:22" s="24" customFormat="1" ht="21.75">
      <c r="A100" s="23"/>
      <c r="B100" s="141"/>
      <c r="C100" s="142"/>
      <c r="D100" s="142"/>
      <c r="E100" s="143"/>
      <c r="F100" s="144"/>
      <c r="G100" s="145"/>
      <c r="H100" s="54"/>
      <c r="I100" s="146"/>
      <c r="J100" s="146"/>
      <c r="K100" s="54"/>
      <c r="L100" s="146"/>
      <c r="M100" s="146"/>
      <c r="N100" s="146"/>
      <c r="O100" s="146"/>
      <c r="P100" s="55"/>
      <c r="Q100" s="144">
        <f t="shared" si="0"/>
        <v>0</v>
      </c>
      <c r="R100" s="145"/>
      <c r="S100" s="114"/>
      <c r="T100" s="114"/>
      <c r="U100" s="147"/>
      <c r="V100" s="51"/>
    </row>
    <row r="101" spans="1:22" s="24" customFormat="1" ht="21.75">
      <c r="A101" s="23"/>
      <c r="B101" s="141"/>
      <c r="C101" s="142"/>
      <c r="D101" s="142"/>
      <c r="E101" s="143"/>
      <c r="F101" s="144"/>
      <c r="G101" s="145"/>
      <c r="H101" s="54"/>
      <c r="I101" s="146"/>
      <c r="J101" s="146"/>
      <c r="K101" s="54"/>
      <c r="L101" s="146"/>
      <c r="M101" s="146"/>
      <c r="N101" s="146"/>
      <c r="O101" s="146"/>
      <c r="P101" s="55"/>
      <c r="Q101" s="144">
        <f t="shared" si="0"/>
        <v>0</v>
      </c>
      <c r="R101" s="145"/>
      <c r="S101" s="114"/>
      <c r="T101" s="114"/>
      <c r="U101" s="147"/>
      <c r="V101" s="51"/>
    </row>
    <row r="102" spans="1:22" s="24" customFormat="1" ht="21.75">
      <c r="A102" s="23"/>
      <c r="B102" s="141"/>
      <c r="C102" s="142"/>
      <c r="D102" s="142"/>
      <c r="E102" s="143"/>
      <c r="F102" s="144"/>
      <c r="G102" s="145"/>
      <c r="H102" s="54"/>
      <c r="I102" s="146"/>
      <c r="J102" s="146"/>
      <c r="K102" s="54"/>
      <c r="L102" s="146"/>
      <c r="M102" s="146"/>
      <c r="N102" s="146"/>
      <c r="O102" s="146"/>
      <c r="P102" s="55"/>
      <c r="Q102" s="144">
        <f t="shared" si="0"/>
        <v>0</v>
      </c>
      <c r="R102" s="145"/>
      <c r="S102" s="114"/>
      <c r="T102" s="114"/>
      <c r="U102" s="147"/>
      <c r="V102" s="51"/>
    </row>
    <row r="103" spans="1:22" s="24" customFormat="1" ht="21.75">
      <c r="A103" s="23"/>
      <c r="B103" s="141"/>
      <c r="C103" s="142"/>
      <c r="D103" s="142"/>
      <c r="E103" s="143"/>
      <c r="F103" s="144"/>
      <c r="G103" s="145"/>
      <c r="H103" s="54"/>
      <c r="I103" s="146"/>
      <c r="J103" s="146"/>
      <c r="K103" s="54"/>
      <c r="L103" s="146"/>
      <c r="M103" s="146"/>
      <c r="N103" s="146"/>
      <c r="O103" s="146"/>
      <c r="P103" s="55"/>
      <c r="Q103" s="144">
        <f t="shared" si="0"/>
        <v>0</v>
      </c>
      <c r="R103" s="145"/>
      <c r="S103" s="114"/>
      <c r="T103" s="114"/>
      <c r="U103" s="147"/>
      <c r="V103" s="51"/>
    </row>
    <row r="104" spans="1:22" s="24" customFormat="1" ht="21.75">
      <c r="A104" s="23"/>
      <c r="B104" s="141"/>
      <c r="C104" s="142"/>
      <c r="D104" s="142"/>
      <c r="E104" s="143"/>
      <c r="F104" s="144"/>
      <c r="G104" s="145"/>
      <c r="H104" s="54"/>
      <c r="I104" s="146"/>
      <c r="J104" s="146"/>
      <c r="K104" s="54"/>
      <c r="L104" s="146"/>
      <c r="M104" s="146"/>
      <c r="N104" s="146"/>
      <c r="O104" s="146"/>
      <c r="P104" s="55"/>
      <c r="Q104" s="144">
        <f t="shared" si="0"/>
        <v>0</v>
      </c>
      <c r="R104" s="145"/>
      <c r="S104" s="114"/>
      <c r="T104" s="114"/>
      <c r="U104" s="147"/>
      <c r="V104" s="51"/>
    </row>
    <row r="105" spans="1:22" s="24" customFormat="1" ht="21.75">
      <c r="A105" s="23"/>
      <c r="B105" s="141"/>
      <c r="C105" s="142"/>
      <c r="D105" s="142"/>
      <c r="E105" s="143"/>
      <c r="F105" s="144"/>
      <c r="G105" s="145"/>
      <c r="H105" s="54"/>
      <c r="I105" s="146"/>
      <c r="J105" s="146"/>
      <c r="K105" s="54"/>
      <c r="L105" s="146"/>
      <c r="M105" s="146"/>
      <c r="N105" s="146"/>
      <c r="O105" s="146"/>
      <c r="P105" s="55"/>
      <c r="Q105" s="144">
        <f t="shared" si="0"/>
        <v>0</v>
      </c>
      <c r="R105" s="145"/>
      <c r="S105" s="114"/>
      <c r="T105" s="114"/>
      <c r="U105" s="147"/>
      <c r="V105" s="51"/>
    </row>
    <row r="106" spans="1:22" s="24" customFormat="1" ht="21.75">
      <c r="A106" s="23"/>
      <c r="B106" s="141"/>
      <c r="C106" s="142"/>
      <c r="D106" s="142"/>
      <c r="E106" s="143"/>
      <c r="F106" s="144"/>
      <c r="G106" s="145"/>
      <c r="H106" s="54"/>
      <c r="I106" s="146"/>
      <c r="J106" s="146"/>
      <c r="K106" s="54"/>
      <c r="L106" s="146"/>
      <c r="M106" s="146"/>
      <c r="N106" s="146"/>
      <c r="O106" s="146"/>
      <c r="P106" s="55"/>
      <c r="Q106" s="144">
        <f t="shared" si="0"/>
        <v>0</v>
      </c>
      <c r="R106" s="145"/>
      <c r="S106" s="114"/>
      <c r="T106" s="114"/>
      <c r="U106" s="147"/>
      <c r="V106" s="51"/>
    </row>
    <row r="107" spans="1:22" s="24" customFormat="1" ht="21.75">
      <c r="A107" s="23"/>
      <c r="B107" s="141"/>
      <c r="C107" s="142"/>
      <c r="D107" s="142"/>
      <c r="E107" s="143"/>
      <c r="F107" s="144"/>
      <c r="G107" s="145"/>
      <c r="H107" s="54"/>
      <c r="I107" s="146"/>
      <c r="J107" s="146"/>
      <c r="K107" s="54"/>
      <c r="L107" s="146"/>
      <c r="M107" s="146"/>
      <c r="N107" s="146"/>
      <c r="O107" s="146"/>
      <c r="P107" s="55"/>
      <c r="Q107" s="144">
        <f t="shared" si="0"/>
        <v>0</v>
      </c>
      <c r="R107" s="145"/>
      <c r="S107" s="114"/>
      <c r="T107" s="114"/>
      <c r="U107" s="147"/>
      <c r="V107" s="51"/>
    </row>
    <row r="108" spans="1:22" s="24" customFormat="1" ht="21.75">
      <c r="A108" s="23"/>
      <c r="B108" s="141"/>
      <c r="C108" s="142"/>
      <c r="D108" s="142"/>
      <c r="E108" s="143"/>
      <c r="F108" s="144"/>
      <c r="G108" s="145"/>
      <c r="H108" s="54"/>
      <c r="I108" s="146"/>
      <c r="J108" s="146"/>
      <c r="K108" s="54"/>
      <c r="L108" s="146"/>
      <c r="M108" s="146"/>
      <c r="N108" s="146"/>
      <c r="O108" s="146"/>
      <c r="P108" s="55"/>
      <c r="Q108" s="144">
        <f t="shared" si="0"/>
        <v>0</v>
      </c>
      <c r="R108" s="145"/>
      <c r="S108" s="114"/>
      <c r="T108" s="114"/>
      <c r="U108" s="147"/>
      <c r="V108" s="51"/>
    </row>
    <row r="109" spans="1:22" s="24" customFormat="1" ht="21.75">
      <c r="A109" s="23"/>
      <c r="B109" s="141"/>
      <c r="C109" s="142"/>
      <c r="D109" s="142"/>
      <c r="E109" s="143"/>
      <c r="F109" s="144"/>
      <c r="G109" s="145"/>
      <c r="H109" s="54"/>
      <c r="I109" s="146"/>
      <c r="J109" s="146"/>
      <c r="K109" s="54"/>
      <c r="L109" s="146"/>
      <c r="M109" s="146"/>
      <c r="N109" s="146"/>
      <c r="O109" s="146"/>
      <c r="P109" s="55"/>
      <c r="Q109" s="144">
        <f t="shared" si="0"/>
        <v>0</v>
      </c>
      <c r="R109" s="145"/>
      <c r="S109" s="114"/>
      <c r="T109" s="114"/>
      <c r="U109" s="147"/>
      <c r="V109" s="51"/>
    </row>
    <row r="110" spans="1:22" s="24" customFormat="1" ht="21.75">
      <c r="A110" s="23"/>
      <c r="B110" s="141"/>
      <c r="C110" s="142"/>
      <c r="D110" s="142"/>
      <c r="E110" s="143"/>
      <c r="F110" s="144"/>
      <c r="G110" s="145"/>
      <c r="H110" s="54"/>
      <c r="I110" s="146"/>
      <c r="J110" s="146"/>
      <c r="K110" s="54"/>
      <c r="L110" s="146"/>
      <c r="M110" s="146"/>
      <c r="N110" s="146"/>
      <c r="O110" s="146"/>
      <c r="P110" s="55"/>
      <c r="Q110" s="144">
        <f t="shared" si="0"/>
        <v>0</v>
      </c>
      <c r="R110" s="145"/>
      <c r="S110" s="114"/>
      <c r="T110" s="114"/>
      <c r="U110" s="147"/>
      <c r="V110" s="51"/>
    </row>
    <row r="111" spans="1:22" s="24" customFormat="1" ht="21.75">
      <c r="A111" s="23"/>
      <c r="B111" s="141"/>
      <c r="C111" s="142"/>
      <c r="D111" s="142"/>
      <c r="E111" s="143"/>
      <c r="F111" s="144"/>
      <c r="G111" s="145"/>
      <c r="H111" s="54"/>
      <c r="I111" s="146"/>
      <c r="J111" s="146"/>
      <c r="K111" s="54"/>
      <c r="L111" s="146"/>
      <c r="M111" s="146"/>
      <c r="N111" s="146"/>
      <c r="O111" s="146"/>
      <c r="P111" s="55"/>
      <c r="Q111" s="144">
        <f t="shared" si="0"/>
        <v>0</v>
      </c>
      <c r="R111" s="145"/>
      <c r="S111" s="114"/>
      <c r="T111" s="114"/>
      <c r="U111" s="147"/>
      <c r="V111" s="51"/>
    </row>
    <row r="112" spans="1:22" s="24" customFormat="1" ht="21.75">
      <c r="A112" s="23"/>
      <c r="B112" s="141"/>
      <c r="C112" s="142"/>
      <c r="D112" s="142"/>
      <c r="E112" s="143"/>
      <c r="F112" s="144"/>
      <c r="G112" s="145"/>
      <c r="H112" s="54"/>
      <c r="I112" s="146"/>
      <c r="J112" s="146"/>
      <c r="K112" s="54"/>
      <c r="L112" s="146"/>
      <c r="M112" s="146"/>
      <c r="N112" s="146"/>
      <c r="O112" s="146"/>
      <c r="P112" s="55"/>
      <c r="Q112" s="144">
        <f t="shared" si="0"/>
        <v>0</v>
      </c>
      <c r="R112" s="145"/>
      <c r="S112" s="114"/>
      <c r="T112" s="114"/>
      <c r="U112" s="147"/>
      <c r="V112" s="51"/>
    </row>
    <row r="113" spans="1:22" s="24" customFormat="1" ht="21.75">
      <c r="A113" s="23"/>
      <c r="B113" s="141"/>
      <c r="C113" s="142"/>
      <c r="D113" s="142"/>
      <c r="E113" s="143"/>
      <c r="F113" s="144"/>
      <c r="G113" s="145"/>
      <c r="H113" s="54"/>
      <c r="I113" s="146"/>
      <c r="J113" s="146"/>
      <c r="K113" s="54"/>
      <c r="L113" s="146"/>
      <c r="M113" s="146"/>
      <c r="N113" s="146"/>
      <c r="O113" s="146"/>
      <c r="P113" s="55"/>
      <c r="Q113" s="144">
        <f t="shared" si="0"/>
        <v>0</v>
      </c>
      <c r="R113" s="145"/>
      <c r="S113" s="114"/>
      <c r="T113" s="114"/>
      <c r="U113" s="147"/>
      <c r="V113" s="51"/>
    </row>
    <row r="114" spans="1:22" s="24" customFormat="1" ht="21.75">
      <c r="A114" s="23"/>
      <c r="B114" s="141"/>
      <c r="C114" s="142"/>
      <c r="D114" s="142"/>
      <c r="E114" s="143"/>
      <c r="F114" s="144"/>
      <c r="G114" s="145"/>
      <c r="H114" s="54"/>
      <c r="I114" s="146"/>
      <c r="J114" s="146"/>
      <c r="K114" s="54"/>
      <c r="L114" s="146"/>
      <c r="M114" s="146"/>
      <c r="N114" s="146"/>
      <c r="O114" s="146"/>
      <c r="P114" s="55"/>
      <c r="Q114" s="144">
        <f t="shared" si="0"/>
        <v>0</v>
      </c>
      <c r="R114" s="145"/>
      <c r="S114" s="114"/>
      <c r="T114" s="114"/>
      <c r="U114" s="147"/>
      <c r="V114" s="51"/>
    </row>
    <row r="115" spans="1:22" s="24" customFormat="1" ht="21.75">
      <c r="A115" s="23"/>
      <c r="B115" s="141"/>
      <c r="C115" s="142"/>
      <c r="D115" s="142"/>
      <c r="E115" s="143"/>
      <c r="F115" s="144"/>
      <c r="G115" s="145"/>
      <c r="H115" s="54"/>
      <c r="I115" s="146"/>
      <c r="J115" s="146"/>
      <c r="K115" s="54"/>
      <c r="L115" s="146"/>
      <c r="M115" s="146"/>
      <c r="N115" s="146"/>
      <c r="O115" s="146"/>
      <c r="P115" s="55"/>
      <c r="Q115" s="144">
        <f t="shared" si="0"/>
        <v>0</v>
      </c>
      <c r="R115" s="145"/>
      <c r="S115" s="114"/>
      <c r="T115" s="114"/>
      <c r="U115" s="147"/>
      <c r="V115" s="51"/>
    </row>
    <row r="116" spans="1:22" s="24" customFormat="1" ht="21.75">
      <c r="A116" s="23"/>
      <c r="B116" s="141"/>
      <c r="C116" s="142"/>
      <c r="D116" s="142"/>
      <c r="E116" s="143"/>
      <c r="F116" s="144"/>
      <c r="G116" s="145"/>
      <c r="H116" s="54"/>
      <c r="I116" s="146"/>
      <c r="J116" s="146"/>
      <c r="K116" s="54"/>
      <c r="L116" s="146"/>
      <c r="M116" s="146"/>
      <c r="N116" s="146"/>
      <c r="O116" s="146"/>
      <c r="P116" s="55"/>
      <c r="Q116" s="144">
        <f t="shared" si="0"/>
        <v>0</v>
      </c>
      <c r="R116" s="145"/>
      <c r="S116" s="114"/>
      <c r="T116" s="114"/>
      <c r="U116" s="147"/>
      <c r="V116" s="51"/>
    </row>
    <row r="117" spans="1:22" s="24" customFormat="1" ht="21.75">
      <c r="A117" s="23"/>
      <c r="B117" s="141"/>
      <c r="C117" s="142"/>
      <c r="D117" s="142"/>
      <c r="E117" s="143"/>
      <c r="F117" s="144"/>
      <c r="G117" s="145"/>
      <c r="H117" s="54"/>
      <c r="I117" s="146"/>
      <c r="J117" s="146"/>
      <c r="K117" s="54"/>
      <c r="L117" s="146"/>
      <c r="M117" s="146"/>
      <c r="N117" s="146"/>
      <c r="O117" s="146"/>
      <c r="P117" s="55"/>
      <c r="Q117" s="144">
        <f t="shared" si="0"/>
        <v>0</v>
      </c>
      <c r="R117" s="145"/>
      <c r="S117" s="114"/>
      <c r="T117" s="114"/>
      <c r="U117" s="147"/>
      <c r="V117" s="51"/>
    </row>
    <row r="118" spans="1:22" s="24" customFormat="1" ht="21.75">
      <c r="A118" s="23"/>
      <c r="B118" s="141"/>
      <c r="C118" s="142"/>
      <c r="D118" s="142"/>
      <c r="E118" s="143"/>
      <c r="F118" s="144"/>
      <c r="G118" s="145"/>
      <c r="H118" s="54"/>
      <c r="I118" s="146"/>
      <c r="J118" s="146"/>
      <c r="K118" s="54"/>
      <c r="L118" s="146"/>
      <c r="M118" s="146"/>
      <c r="N118" s="146"/>
      <c r="O118" s="146"/>
      <c r="P118" s="55"/>
      <c r="Q118" s="144">
        <f t="shared" si="0"/>
        <v>0</v>
      </c>
      <c r="R118" s="145"/>
      <c r="S118" s="114"/>
      <c r="T118" s="114"/>
      <c r="U118" s="147"/>
      <c r="V118" s="51"/>
    </row>
    <row r="119" spans="1:22" s="24" customFormat="1" ht="21.75">
      <c r="A119" s="23"/>
      <c r="B119" s="141"/>
      <c r="C119" s="142"/>
      <c r="D119" s="142"/>
      <c r="E119" s="143"/>
      <c r="F119" s="144"/>
      <c r="G119" s="145"/>
      <c r="H119" s="54"/>
      <c r="I119" s="146"/>
      <c r="J119" s="146"/>
      <c r="K119" s="54"/>
      <c r="L119" s="146"/>
      <c r="M119" s="146"/>
      <c r="N119" s="146"/>
      <c r="O119" s="146"/>
      <c r="P119" s="55"/>
      <c r="Q119" s="144">
        <f t="shared" si="0"/>
        <v>0</v>
      </c>
      <c r="R119" s="145"/>
      <c r="S119" s="114"/>
      <c r="T119" s="114"/>
      <c r="U119" s="147"/>
      <c r="V119" s="51"/>
    </row>
    <row r="120" spans="1:22" s="24" customFormat="1" ht="21.75">
      <c r="A120" s="23"/>
      <c r="B120" s="141"/>
      <c r="C120" s="142"/>
      <c r="D120" s="142"/>
      <c r="E120" s="143"/>
      <c r="F120" s="144"/>
      <c r="G120" s="145"/>
      <c r="H120" s="54"/>
      <c r="I120" s="146"/>
      <c r="J120" s="146"/>
      <c r="K120" s="54"/>
      <c r="L120" s="146"/>
      <c r="M120" s="146"/>
      <c r="N120" s="146"/>
      <c r="O120" s="146"/>
      <c r="P120" s="55"/>
      <c r="Q120" s="144">
        <f t="shared" si="0"/>
        <v>0</v>
      </c>
      <c r="R120" s="145"/>
      <c r="S120" s="114"/>
      <c r="T120" s="114"/>
      <c r="U120" s="147"/>
      <c r="V120" s="51"/>
    </row>
    <row r="121" spans="1:22" s="24" customFormat="1" ht="21.75">
      <c r="A121" s="23"/>
      <c r="B121" s="141"/>
      <c r="C121" s="142"/>
      <c r="D121" s="142"/>
      <c r="E121" s="143"/>
      <c r="F121" s="144"/>
      <c r="G121" s="145"/>
      <c r="H121" s="54"/>
      <c r="I121" s="146"/>
      <c r="J121" s="146"/>
      <c r="K121" s="54"/>
      <c r="L121" s="146"/>
      <c r="M121" s="146"/>
      <c r="N121" s="146"/>
      <c r="O121" s="146"/>
      <c r="P121" s="55"/>
      <c r="Q121" s="144">
        <f t="shared" si="0"/>
        <v>0</v>
      </c>
      <c r="R121" s="145"/>
      <c r="S121" s="114"/>
      <c r="T121" s="114"/>
      <c r="U121" s="147"/>
      <c r="V121" s="51"/>
    </row>
    <row r="122" spans="1:22" s="24" customFormat="1" ht="21.75">
      <c r="A122" s="23"/>
      <c r="B122" s="141"/>
      <c r="C122" s="142"/>
      <c r="D122" s="142"/>
      <c r="E122" s="143"/>
      <c r="F122" s="144"/>
      <c r="G122" s="145"/>
      <c r="H122" s="54"/>
      <c r="I122" s="146"/>
      <c r="J122" s="146"/>
      <c r="K122" s="54"/>
      <c r="L122" s="146"/>
      <c r="M122" s="146"/>
      <c r="N122" s="146"/>
      <c r="O122" s="146"/>
      <c r="P122" s="55"/>
      <c r="Q122" s="144">
        <f t="shared" si="0"/>
        <v>0</v>
      </c>
      <c r="R122" s="145"/>
      <c r="S122" s="114"/>
      <c r="T122" s="114"/>
      <c r="U122" s="147"/>
      <c r="V122" s="51"/>
    </row>
    <row r="123" spans="1:22" s="24" customFormat="1" ht="21.75">
      <c r="A123" s="23"/>
      <c r="B123" s="141"/>
      <c r="C123" s="142"/>
      <c r="D123" s="142"/>
      <c r="E123" s="143"/>
      <c r="F123" s="144"/>
      <c r="G123" s="145"/>
      <c r="H123" s="54"/>
      <c r="I123" s="146"/>
      <c r="J123" s="146"/>
      <c r="K123" s="54"/>
      <c r="L123" s="146"/>
      <c r="M123" s="146"/>
      <c r="N123" s="146"/>
      <c r="O123" s="146"/>
      <c r="P123" s="55"/>
      <c r="Q123" s="144">
        <f t="shared" si="0"/>
        <v>0</v>
      </c>
      <c r="R123" s="145"/>
      <c r="S123" s="114"/>
      <c r="T123" s="114"/>
      <c r="U123" s="147"/>
      <c r="V123" s="51"/>
    </row>
    <row r="124" spans="1:22" s="24" customFormat="1" ht="21.75">
      <c r="A124" s="23"/>
      <c r="B124" s="141"/>
      <c r="C124" s="142"/>
      <c r="D124" s="142"/>
      <c r="E124" s="143"/>
      <c r="F124" s="144"/>
      <c r="G124" s="145"/>
      <c r="H124" s="54"/>
      <c r="I124" s="146"/>
      <c r="J124" s="146"/>
      <c r="K124" s="54"/>
      <c r="L124" s="146"/>
      <c r="M124" s="146"/>
      <c r="N124" s="146"/>
      <c r="O124" s="146"/>
      <c r="P124" s="55"/>
      <c r="Q124" s="144">
        <f t="shared" si="0"/>
        <v>0</v>
      </c>
      <c r="R124" s="145"/>
      <c r="S124" s="114"/>
      <c r="T124" s="114"/>
      <c r="U124" s="147"/>
      <c r="V124" s="51"/>
    </row>
    <row r="125" spans="1:22" s="24" customFormat="1" ht="21.75">
      <c r="A125" s="23"/>
      <c r="B125" s="141"/>
      <c r="C125" s="142"/>
      <c r="D125" s="142"/>
      <c r="E125" s="143"/>
      <c r="F125" s="144"/>
      <c r="G125" s="145"/>
      <c r="H125" s="54"/>
      <c r="I125" s="146"/>
      <c r="J125" s="146"/>
      <c r="K125" s="54"/>
      <c r="L125" s="146"/>
      <c r="M125" s="146"/>
      <c r="N125" s="146"/>
      <c r="O125" s="146"/>
      <c r="P125" s="55"/>
      <c r="Q125" s="144">
        <f t="shared" si="0"/>
        <v>0</v>
      </c>
      <c r="R125" s="145"/>
      <c r="S125" s="114"/>
      <c r="T125" s="114"/>
      <c r="U125" s="147"/>
      <c r="V125" s="51"/>
    </row>
    <row r="126" spans="1:22" s="24" customFormat="1" ht="21.75">
      <c r="A126" s="23"/>
      <c r="B126" s="141"/>
      <c r="C126" s="142"/>
      <c r="D126" s="142"/>
      <c r="E126" s="143"/>
      <c r="F126" s="144"/>
      <c r="G126" s="145"/>
      <c r="H126" s="54"/>
      <c r="I126" s="146"/>
      <c r="J126" s="146"/>
      <c r="K126" s="54"/>
      <c r="L126" s="146"/>
      <c r="M126" s="146"/>
      <c r="N126" s="146"/>
      <c r="O126" s="146"/>
      <c r="P126" s="55"/>
      <c r="Q126" s="144">
        <f t="shared" si="0"/>
        <v>0</v>
      </c>
      <c r="R126" s="145"/>
      <c r="S126" s="114"/>
      <c r="T126" s="114"/>
      <c r="U126" s="147"/>
      <c r="V126" s="51"/>
    </row>
    <row r="127" spans="1:22" s="24" customFormat="1" ht="21.75">
      <c r="A127" s="23"/>
      <c r="B127" s="141"/>
      <c r="C127" s="142"/>
      <c r="D127" s="142"/>
      <c r="E127" s="143"/>
      <c r="F127" s="144"/>
      <c r="G127" s="145"/>
      <c r="H127" s="54"/>
      <c r="I127" s="146"/>
      <c r="J127" s="146"/>
      <c r="K127" s="54"/>
      <c r="L127" s="146"/>
      <c r="M127" s="146"/>
      <c r="N127" s="146"/>
      <c r="O127" s="146"/>
      <c r="P127" s="55"/>
      <c r="Q127" s="144">
        <f t="shared" si="0"/>
        <v>0</v>
      </c>
      <c r="R127" s="145"/>
      <c r="S127" s="114"/>
      <c r="T127" s="114"/>
      <c r="U127" s="147"/>
      <c r="V127" s="51"/>
    </row>
    <row r="128" spans="1:22" s="24" customFormat="1" ht="21.75">
      <c r="A128" s="23"/>
      <c r="B128" s="141"/>
      <c r="C128" s="142"/>
      <c r="D128" s="142"/>
      <c r="E128" s="143"/>
      <c r="F128" s="144"/>
      <c r="G128" s="145"/>
      <c r="H128" s="54"/>
      <c r="I128" s="146"/>
      <c r="J128" s="146"/>
      <c r="K128" s="54"/>
      <c r="L128" s="146"/>
      <c r="M128" s="146"/>
      <c r="N128" s="146"/>
      <c r="O128" s="146"/>
      <c r="P128" s="55"/>
      <c r="Q128" s="144">
        <f t="shared" si="0"/>
        <v>0</v>
      </c>
      <c r="R128" s="145"/>
      <c r="S128" s="114"/>
      <c r="T128" s="114"/>
      <c r="U128" s="147"/>
      <c r="V128" s="51"/>
    </row>
    <row r="129" spans="1:22" s="24" customFormat="1" ht="21.75">
      <c r="A129" s="23"/>
      <c r="B129" s="153"/>
      <c r="C129" s="154"/>
      <c r="D129" s="154"/>
      <c r="E129" s="155"/>
      <c r="F129" s="151"/>
      <c r="G129" s="152"/>
      <c r="H129" s="54"/>
      <c r="I129" s="146"/>
      <c r="J129" s="146"/>
      <c r="K129" s="54"/>
      <c r="L129" s="146"/>
      <c r="M129" s="146"/>
      <c r="N129" s="146"/>
      <c r="O129" s="146"/>
      <c r="P129" s="84"/>
      <c r="Q129" s="151">
        <f t="shared" si="0"/>
        <v>0</v>
      </c>
      <c r="R129" s="152"/>
      <c r="S129" s="114"/>
      <c r="T129" s="114"/>
      <c r="U129" s="147"/>
      <c r="V129" s="51"/>
    </row>
    <row r="130" spans="1:22" ht="21.75">
      <c r="A130" s="16"/>
      <c r="B130" s="89"/>
      <c r="C130" s="89"/>
      <c r="D130" s="89"/>
      <c r="E130" s="89"/>
      <c r="F130" s="89"/>
      <c r="G130" s="89"/>
      <c r="H130" s="89"/>
      <c r="I130" s="150" t="s">
        <v>78</v>
      </c>
      <c r="J130" s="150"/>
      <c r="K130" s="150"/>
      <c r="L130" s="150"/>
      <c r="M130" s="150"/>
      <c r="N130" s="150"/>
      <c r="O130" s="150"/>
      <c r="P130" s="149"/>
      <c r="Q130" s="148">
        <f>SUM(Q92:R129)</f>
        <v>0</v>
      </c>
      <c r="R130" s="149"/>
      <c r="S130" s="89"/>
      <c r="T130" s="89"/>
      <c r="U130" s="89"/>
      <c r="V130" s="18"/>
    </row>
  </sheetData>
  <sheetProtection/>
  <mergeCells count="504">
    <mergeCell ref="B85:D85"/>
    <mergeCell ref="E85:R85"/>
    <mergeCell ref="S85:U85"/>
    <mergeCell ref="S86:U86"/>
    <mergeCell ref="B83:D83"/>
    <mergeCell ref="E83:R83"/>
    <mergeCell ref="S83:U83"/>
    <mergeCell ref="B84:D84"/>
    <mergeCell ref="E84:R84"/>
    <mergeCell ref="S84:U84"/>
    <mergeCell ref="B80:D80"/>
    <mergeCell ref="E80:R80"/>
    <mergeCell ref="S80:U80"/>
    <mergeCell ref="B81:D81"/>
    <mergeCell ref="E81:R81"/>
    <mergeCell ref="S81:U81"/>
    <mergeCell ref="B82:D82"/>
    <mergeCell ref="E82:R82"/>
    <mergeCell ref="S82:U82"/>
    <mergeCell ref="B77:D77"/>
    <mergeCell ref="E77:R77"/>
    <mergeCell ref="S77:U77"/>
    <mergeCell ref="B78:D78"/>
    <mergeCell ref="E78:R78"/>
    <mergeCell ref="S78:U78"/>
    <mergeCell ref="B79:D79"/>
    <mergeCell ref="E79:R79"/>
    <mergeCell ref="S79:U79"/>
    <mergeCell ref="B74:D74"/>
    <mergeCell ref="E74:R74"/>
    <mergeCell ref="S74:U74"/>
    <mergeCell ref="B75:D75"/>
    <mergeCell ref="E75:R75"/>
    <mergeCell ref="S75:U75"/>
    <mergeCell ref="B76:D76"/>
    <mergeCell ref="E76:R76"/>
    <mergeCell ref="S76:U76"/>
    <mergeCell ref="B71:D71"/>
    <mergeCell ref="E71:R71"/>
    <mergeCell ref="S71:U71"/>
    <mergeCell ref="B72:D72"/>
    <mergeCell ref="E72:R72"/>
    <mergeCell ref="S72:U72"/>
    <mergeCell ref="B73:D73"/>
    <mergeCell ref="E73:R73"/>
    <mergeCell ref="S73:U73"/>
    <mergeCell ref="B68:D68"/>
    <mergeCell ref="E68:R68"/>
    <mergeCell ref="S68:U68"/>
    <mergeCell ref="B69:D69"/>
    <mergeCell ref="E69:R69"/>
    <mergeCell ref="S69:U69"/>
    <mergeCell ref="B70:D70"/>
    <mergeCell ref="E70:R70"/>
    <mergeCell ref="S70:U70"/>
    <mergeCell ref="B65:D65"/>
    <mergeCell ref="E65:R65"/>
    <mergeCell ref="S65:U65"/>
    <mergeCell ref="B66:D66"/>
    <mergeCell ref="E66:R66"/>
    <mergeCell ref="S66:U66"/>
    <mergeCell ref="B67:D67"/>
    <mergeCell ref="E67:R67"/>
    <mergeCell ref="S67:U67"/>
    <mergeCell ref="B62:D62"/>
    <mergeCell ref="E62:R62"/>
    <mergeCell ref="S62:U62"/>
    <mergeCell ref="B63:D63"/>
    <mergeCell ref="E63:R63"/>
    <mergeCell ref="S63:U63"/>
    <mergeCell ref="B64:D64"/>
    <mergeCell ref="E64:R64"/>
    <mergeCell ref="S64:U64"/>
    <mergeCell ref="B59:D59"/>
    <mergeCell ref="E59:R59"/>
    <mergeCell ref="S59:U59"/>
    <mergeCell ref="B60:D60"/>
    <mergeCell ref="E60:R60"/>
    <mergeCell ref="S60:U60"/>
    <mergeCell ref="B61:D61"/>
    <mergeCell ref="E61:R61"/>
    <mergeCell ref="S61:U61"/>
    <mergeCell ref="B56:D56"/>
    <mergeCell ref="E56:R56"/>
    <mergeCell ref="S56:U56"/>
    <mergeCell ref="B57:D57"/>
    <mergeCell ref="E57:R57"/>
    <mergeCell ref="S57:U57"/>
    <mergeCell ref="B58:D58"/>
    <mergeCell ref="E58:R58"/>
    <mergeCell ref="S58:U58"/>
    <mergeCell ref="B53:D53"/>
    <mergeCell ref="E53:R53"/>
    <mergeCell ref="S53:U53"/>
    <mergeCell ref="B54:D54"/>
    <mergeCell ref="E54:R54"/>
    <mergeCell ref="S54:U54"/>
    <mergeCell ref="B55:D55"/>
    <mergeCell ref="E55:R55"/>
    <mergeCell ref="S55:U55"/>
    <mergeCell ref="B50:D50"/>
    <mergeCell ref="E50:R50"/>
    <mergeCell ref="S50:U50"/>
    <mergeCell ref="B51:D51"/>
    <mergeCell ref="E51:R51"/>
    <mergeCell ref="S51:U51"/>
    <mergeCell ref="B52:D52"/>
    <mergeCell ref="E52:R52"/>
    <mergeCell ref="S52:U52"/>
    <mergeCell ref="S48:U48"/>
    <mergeCell ref="S19:U19"/>
    <mergeCell ref="B47:D47"/>
    <mergeCell ref="E47:R47"/>
    <mergeCell ref="S47:U47"/>
    <mergeCell ref="B45:U45"/>
    <mergeCell ref="F19:G19"/>
    <mergeCell ref="B19:E19"/>
    <mergeCell ref="B49:D49"/>
    <mergeCell ref="E49:R49"/>
    <mergeCell ref="S49:U49"/>
    <mergeCell ref="E33:R33"/>
    <mergeCell ref="S33:U33"/>
    <mergeCell ref="B34:D34"/>
    <mergeCell ref="E34:R34"/>
    <mergeCell ref="B18:E18"/>
    <mergeCell ref="F17:G17"/>
    <mergeCell ref="F18:G18"/>
    <mergeCell ref="B17:E17"/>
    <mergeCell ref="S21:U21"/>
    <mergeCell ref="E30:R30"/>
    <mergeCell ref="S20:U20"/>
    <mergeCell ref="L19:M19"/>
    <mergeCell ref="N19:O19"/>
    <mergeCell ref="S17:U17"/>
    <mergeCell ref="I18:J18"/>
    <mergeCell ref="L18:M18"/>
    <mergeCell ref="S28:U28"/>
    <mergeCell ref="E29:R29"/>
    <mergeCell ref="S30:U30"/>
    <mergeCell ref="I16:J16"/>
    <mergeCell ref="E25:R25"/>
    <mergeCell ref="S25:U25"/>
    <mergeCell ref="I19:J19"/>
    <mergeCell ref="E26:R26"/>
    <mergeCell ref="S26:U26"/>
    <mergeCell ref="E27:R27"/>
    <mergeCell ref="S27:U27"/>
    <mergeCell ref="E28:R28"/>
    <mergeCell ref="Q21:R21"/>
    <mergeCell ref="Q16:R16"/>
    <mergeCell ref="Q17:R17"/>
    <mergeCell ref="Q18:R18"/>
    <mergeCell ref="Q19:R19"/>
    <mergeCell ref="Q20:R20"/>
    <mergeCell ref="N18:O18"/>
    <mergeCell ref="S18:U18"/>
    <mergeCell ref="I17:J17"/>
    <mergeCell ref="L17:M17"/>
    <mergeCell ref="Q1:T1"/>
    <mergeCell ref="Q5:T5"/>
    <mergeCell ref="B4:T4"/>
    <mergeCell ref="F1:M1"/>
    <mergeCell ref="Q2:R2"/>
    <mergeCell ref="B3:T3"/>
    <mergeCell ref="D2:O2"/>
    <mergeCell ref="Q7:R7"/>
    <mergeCell ref="S16:U16"/>
    <mergeCell ref="H13:U13"/>
    <mergeCell ref="H14:J14"/>
    <mergeCell ref="K14:M14"/>
    <mergeCell ref="S14:U15"/>
    <mergeCell ref="I15:J15"/>
    <mergeCell ref="H7:O7"/>
    <mergeCell ref="R8:T8"/>
    <mergeCell ref="M8:P8"/>
    <mergeCell ref="F13:G15"/>
    <mergeCell ref="F16:G16"/>
    <mergeCell ref="D8:J8"/>
    <mergeCell ref="B13:E15"/>
    <mergeCell ref="B16:E16"/>
    <mergeCell ref="H9:Q9"/>
    <mergeCell ref="Q14:R15"/>
    <mergeCell ref="C6:N6"/>
    <mergeCell ref="P41:R41"/>
    <mergeCell ref="P40:R40"/>
    <mergeCell ref="Q10:R10"/>
    <mergeCell ref="Q11:R11"/>
    <mergeCell ref="D9:F9"/>
    <mergeCell ref="O12:P12"/>
    <mergeCell ref="N14:O15"/>
    <mergeCell ref="P14:P15"/>
    <mergeCell ref="H21:P21"/>
    <mergeCell ref="E31:R31"/>
    <mergeCell ref="B21:G21"/>
    <mergeCell ref="B31:D31"/>
    <mergeCell ref="B23:D23"/>
    <mergeCell ref="B30:D30"/>
    <mergeCell ref="B29:D29"/>
    <mergeCell ref="B25:D25"/>
    <mergeCell ref="B20:P20"/>
    <mergeCell ref="L15:M15"/>
    <mergeCell ref="L16:M16"/>
    <mergeCell ref="N16:O16"/>
    <mergeCell ref="N17:O17"/>
    <mergeCell ref="B39:J39"/>
    <mergeCell ref="B33:D33"/>
    <mergeCell ref="B92:E92"/>
    <mergeCell ref="F92:G92"/>
    <mergeCell ref="I92:J92"/>
    <mergeCell ref="L92:M92"/>
    <mergeCell ref="B89:E91"/>
    <mergeCell ref="I91:J91"/>
    <mergeCell ref="E23:R23"/>
    <mergeCell ref="S23:U23"/>
    <mergeCell ref="B24:D24"/>
    <mergeCell ref="E24:R24"/>
    <mergeCell ref="S24:U24"/>
    <mergeCell ref="B32:D32"/>
    <mergeCell ref="E32:R32"/>
    <mergeCell ref="S32:U32"/>
    <mergeCell ref="B28:D28"/>
    <mergeCell ref="S31:U31"/>
    <mergeCell ref="S29:U29"/>
    <mergeCell ref="S34:U34"/>
    <mergeCell ref="N38:O38"/>
    <mergeCell ref="B35:U35"/>
    <mergeCell ref="B26:D26"/>
    <mergeCell ref="B27:D27"/>
    <mergeCell ref="B48:D48"/>
    <mergeCell ref="E48:R48"/>
    <mergeCell ref="F93:G93"/>
    <mergeCell ref="I93:J93"/>
    <mergeCell ref="L93:M93"/>
    <mergeCell ref="N93:O93"/>
    <mergeCell ref="N90:O91"/>
    <mergeCell ref="P90:P91"/>
    <mergeCell ref="Q90:R91"/>
    <mergeCell ref="S90:U91"/>
    <mergeCell ref="L91:M91"/>
    <mergeCell ref="A88:V88"/>
    <mergeCell ref="F96:G96"/>
    <mergeCell ref="B96:E96"/>
    <mergeCell ref="I96:J96"/>
    <mergeCell ref="L96:M96"/>
    <mergeCell ref="B95:E95"/>
    <mergeCell ref="F95:G95"/>
    <mergeCell ref="I95:J95"/>
    <mergeCell ref="L95:M95"/>
    <mergeCell ref="N95:O95"/>
    <mergeCell ref="Q95:R95"/>
    <mergeCell ref="Q93:R93"/>
    <mergeCell ref="S93:U93"/>
    <mergeCell ref="I94:J94"/>
    <mergeCell ref="L94:M94"/>
    <mergeCell ref="N92:O92"/>
    <mergeCell ref="Q92:R92"/>
    <mergeCell ref="S94:U94"/>
    <mergeCell ref="F89:G91"/>
    <mergeCell ref="H89:U89"/>
    <mergeCell ref="H90:J90"/>
    <mergeCell ref="K90:M90"/>
    <mergeCell ref="S92:U92"/>
    <mergeCell ref="B93:E93"/>
    <mergeCell ref="N94:O94"/>
    <mergeCell ref="Q94:R94"/>
    <mergeCell ref="B97:E97"/>
    <mergeCell ref="F97:G97"/>
    <mergeCell ref="I97:J97"/>
    <mergeCell ref="L97:M97"/>
    <mergeCell ref="N97:O97"/>
    <mergeCell ref="Q97:R97"/>
    <mergeCell ref="S95:U95"/>
    <mergeCell ref="B94:E94"/>
    <mergeCell ref="F94:G94"/>
    <mergeCell ref="Q96:R96"/>
    <mergeCell ref="S96:U96"/>
    <mergeCell ref="S97:U97"/>
    <mergeCell ref="B98:E98"/>
    <mergeCell ref="F98:G98"/>
    <mergeCell ref="I98:J98"/>
    <mergeCell ref="L98:M98"/>
    <mergeCell ref="N98:O98"/>
    <mergeCell ref="Q98:R98"/>
    <mergeCell ref="S98:U98"/>
    <mergeCell ref="N96:O96"/>
    <mergeCell ref="S99:U99"/>
    <mergeCell ref="B100:E100"/>
    <mergeCell ref="F100:G100"/>
    <mergeCell ref="I100:J100"/>
    <mergeCell ref="L100:M100"/>
    <mergeCell ref="N100:O100"/>
    <mergeCell ref="Q100:R100"/>
    <mergeCell ref="S100:U100"/>
    <mergeCell ref="B99:E99"/>
    <mergeCell ref="F99:G99"/>
    <mergeCell ref="I99:J99"/>
    <mergeCell ref="L99:M99"/>
    <mergeCell ref="N99:O99"/>
    <mergeCell ref="Q99:R99"/>
    <mergeCell ref="S101:U101"/>
    <mergeCell ref="B102:E102"/>
    <mergeCell ref="F102:G102"/>
    <mergeCell ref="I102:J102"/>
    <mergeCell ref="L102:M102"/>
    <mergeCell ref="N102:O102"/>
    <mergeCell ref="Q102:R102"/>
    <mergeCell ref="S102:U102"/>
    <mergeCell ref="B101:E101"/>
    <mergeCell ref="F101:G101"/>
    <mergeCell ref="I101:J101"/>
    <mergeCell ref="L101:M101"/>
    <mergeCell ref="N101:O101"/>
    <mergeCell ref="Q101:R101"/>
    <mergeCell ref="S103:U103"/>
    <mergeCell ref="B104:E104"/>
    <mergeCell ref="F104:G104"/>
    <mergeCell ref="I104:J104"/>
    <mergeCell ref="L104:M104"/>
    <mergeCell ref="N104:O104"/>
    <mergeCell ref="Q104:R104"/>
    <mergeCell ref="S104:U104"/>
    <mergeCell ref="B103:E103"/>
    <mergeCell ref="F103:G103"/>
    <mergeCell ref="I103:J103"/>
    <mergeCell ref="L103:M103"/>
    <mergeCell ref="N103:O103"/>
    <mergeCell ref="Q103:R103"/>
    <mergeCell ref="S105:U105"/>
    <mergeCell ref="B106:E106"/>
    <mergeCell ref="F106:G106"/>
    <mergeCell ref="I106:J106"/>
    <mergeCell ref="L106:M106"/>
    <mergeCell ref="N106:O106"/>
    <mergeCell ref="Q106:R106"/>
    <mergeCell ref="S106:U106"/>
    <mergeCell ref="B105:E105"/>
    <mergeCell ref="F105:G105"/>
    <mergeCell ref="I105:J105"/>
    <mergeCell ref="L105:M105"/>
    <mergeCell ref="N105:O105"/>
    <mergeCell ref="Q105:R105"/>
    <mergeCell ref="S107:U107"/>
    <mergeCell ref="B108:E108"/>
    <mergeCell ref="F108:G108"/>
    <mergeCell ref="I108:J108"/>
    <mergeCell ref="L108:M108"/>
    <mergeCell ref="N108:O108"/>
    <mergeCell ref="Q108:R108"/>
    <mergeCell ref="S108:U108"/>
    <mergeCell ref="B107:E107"/>
    <mergeCell ref="F107:G107"/>
    <mergeCell ref="I107:J107"/>
    <mergeCell ref="L107:M107"/>
    <mergeCell ref="N107:O107"/>
    <mergeCell ref="Q107:R107"/>
    <mergeCell ref="S109:U109"/>
    <mergeCell ref="B110:E110"/>
    <mergeCell ref="F110:G110"/>
    <mergeCell ref="I110:J110"/>
    <mergeCell ref="L110:M110"/>
    <mergeCell ref="N110:O110"/>
    <mergeCell ref="Q110:R110"/>
    <mergeCell ref="S110:U110"/>
    <mergeCell ref="B109:E109"/>
    <mergeCell ref="F109:G109"/>
    <mergeCell ref="I109:J109"/>
    <mergeCell ref="L109:M109"/>
    <mergeCell ref="N109:O109"/>
    <mergeCell ref="Q109:R109"/>
    <mergeCell ref="S111:U111"/>
    <mergeCell ref="B112:E112"/>
    <mergeCell ref="F112:G112"/>
    <mergeCell ref="I112:J112"/>
    <mergeCell ref="L112:M112"/>
    <mergeCell ref="N112:O112"/>
    <mergeCell ref="Q112:R112"/>
    <mergeCell ref="S112:U112"/>
    <mergeCell ref="B111:E111"/>
    <mergeCell ref="F111:G111"/>
    <mergeCell ref="I111:J111"/>
    <mergeCell ref="L111:M111"/>
    <mergeCell ref="N111:O111"/>
    <mergeCell ref="Q111:R111"/>
    <mergeCell ref="S113:U113"/>
    <mergeCell ref="B114:E114"/>
    <mergeCell ref="F114:G114"/>
    <mergeCell ref="I114:J114"/>
    <mergeCell ref="L114:M114"/>
    <mergeCell ref="N114:O114"/>
    <mergeCell ref="Q114:R114"/>
    <mergeCell ref="S114:U114"/>
    <mergeCell ref="B113:E113"/>
    <mergeCell ref="F113:G113"/>
    <mergeCell ref="I113:J113"/>
    <mergeCell ref="L113:M113"/>
    <mergeCell ref="N113:O113"/>
    <mergeCell ref="Q113:R113"/>
    <mergeCell ref="S115:U115"/>
    <mergeCell ref="B116:E116"/>
    <mergeCell ref="F116:G116"/>
    <mergeCell ref="I116:J116"/>
    <mergeCell ref="L116:M116"/>
    <mergeCell ref="N116:O116"/>
    <mergeCell ref="Q116:R116"/>
    <mergeCell ref="S116:U116"/>
    <mergeCell ref="B115:E115"/>
    <mergeCell ref="F115:G115"/>
    <mergeCell ref="I115:J115"/>
    <mergeCell ref="L115:M115"/>
    <mergeCell ref="N115:O115"/>
    <mergeCell ref="Q115:R115"/>
    <mergeCell ref="S117:U117"/>
    <mergeCell ref="B118:E118"/>
    <mergeCell ref="F118:G118"/>
    <mergeCell ref="I118:J118"/>
    <mergeCell ref="L118:M118"/>
    <mergeCell ref="N118:O118"/>
    <mergeCell ref="Q118:R118"/>
    <mergeCell ref="S118:U118"/>
    <mergeCell ref="B117:E117"/>
    <mergeCell ref="F117:G117"/>
    <mergeCell ref="I117:J117"/>
    <mergeCell ref="L117:M117"/>
    <mergeCell ref="N117:O117"/>
    <mergeCell ref="Q117:R117"/>
    <mergeCell ref="S119:U119"/>
    <mergeCell ref="B120:E120"/>
    <mergeCell ref="F120:G120"/>
    <mergeCell ref="I120:J120"/>
    <mergeCell ref="L120:M120"/>
    <mergeCell ref="N120:O120"/>
    <mergeCell ref="Q120:R120"/>
    <mergeCell ref="S120:U120"/>
    <mergeCell ref="B119:E119"/>
    <mergeCell ref="F119:G119"/>
    <mergeCell ref="I119:J119"/>
    <mergeCell ref="L119:M119"/>
    <mergeCell ref="N119:O119"/>
    <mergeCell ref="Q119:R119"/>
    <mergeCell ref="S121:U121"/>
    <mergeCell ref="B122:E122"/>
    <mergeCell ref="F122:G122"/>
    <mergeCell ref="I122:J122"/>
    <mergeCell ref="L122:M122"/>
    <mergeCell ref="N122:O122"/>
    <mergeCell ref="Q122:R122"/>
    <mergeCell ref="S122:U122"/>
    <mergeCell ref="B121:E121"/>
    <mergeCell ref="F121:G121"/>
    <mergeCell ref="I121:J121"/>
    <mergeCell ref="L121:M121"/>
    <mergeCell ref="N121:O121"/>
    <mergeCell ref="Q121:R121"/>
    <mergeCell ref="N123:O123"/>
    <mergeCell ref="F123:G123"/>
    <mergeCell ref="I123:J123"/>
    <mergeCell ref="L123:M123"/>
    <mergeCell ref="Q123:R123"/>
    <mergeCell ref="S123:U123"/>
    <mergeCell ref="B124:E124"/>
    <mergeCell ref="F124:G124"/>
    <mergeCell ref="I124:J124"/>
    <mergeCell ref="L124:M124"/>
    <mergeCell ref="N124:O124"/>
    <mergeCell ref="Q124:R124"/>
    <mergeCell ref="S124:U124"/>
    <mergeCell ref="B123:E123"/>
    <mergeCell ref="Q130:R130"/>
    <mergeCell ref="I130:P130"/>
    <mergeCell ref="S127:U127"/>
    <mergeCell ref="B128:E128"/>
    <mergeCell ref="F128:G128"/>
    <mergeCell ref="I128:J128"/>
    <mergeCell ref="L128:M128"/>
    <mergeCell ref="N128:O128"/>
    <mergeCell ref="Q128:R128"/>
    <mergeCell ref="S128:U128"/>
    <mergeCell ref="B127:E127"/>
    <mergeCell ref="F127:G127"/>
    <mergeCell ref="N129:O129"/>
    <mergeCell ref="Q129:R129"/>
    <mergeCell ref="N127:O127"/>
    <mergeCell ref="Q127:R127"/>
    <mergeCell ref="I127:J127"/>
    <mergeCell ref="L127:M127"/>
    <mergeCell ref="S129:U129"/>
    <mergeCell ref="B129:E129"/>
    <mergeCell ref="F129:G129"/>
    <mergeCell ref="I129:J129"/>
    <mergeCell ref="L129:M129"/>
    <mergeCell ref="B126:E126"/>
    <mergeCell ref="F126:G126"/>
    <mergeCell ref="I126:J126"/>
    <mergeCell ref="L126:M126"/>
    <mergeCell ref="N126:O126"/>
    <mergeCell ref="Q126:R126"/>
    <mergeCell ref="S126:U126"/>
    <mergeCell ref="B125:E125"/>
    <mergeCell ref="F125:G125"/>
    <mergeCell ref="I125:J125"/>
    <mergeCell ref="L125:M125"/>
    <mergeCell ref="N125:O125"/>
    <mergeCell ref="Q125:R125"/>
    <mergeCell ref="S125:U125"/>
  </mergeCells>
  <printOptions horizontalCentered="1"/>
  <pageMargins left="0.2755905511811024" right="0.11811023622047245" top="0.1968503937007874" bottom="0.1968503937007874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5.421875" style="62" bestFit="1" customWidth="1"/>
    <col min="2" max="2" width="29.7109375" style="62" customWidth="1"/>
    <col min="3" max="3" width="17.7109375" style="62" customWidth="1"/>
    <col min="4" max="4" width="4.7109375" style="62" bestFit="1" customWidth="1"/>
    <col min="5" max="8" width="9.7109375" style="65" customWidth="1"/>
    <col min="9" max="9" width="10.8515625" style="65" customWidth="1"/>
    <col min="10" max="10" width="6.421875" style="62" customWidth="1"/>
    <col min="11" max="16384" width="9.140625" style="62" customWidth="1"/>
  </cols>
  <sheetData>
    <row r="1" spans="1:10" ht="26.25">
      <c r="A1" s="258" t="s">
        <v>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23.25">
      <c r="A2" s="260" t="s">
        <v>67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5" ht="21.75">
      <c r="A3" s="63" t="s">
        <v>68</v>
      </c>
      <c r="E3" s="64" t="s">
        <v>69</v>
      </c>
    </row>
    <row r="4" spans="1:5" ht="21.75">
      <c r="A4" s="66" t="s">
        <v>76</v>
      </c>
      <c r="E4" s="64" t="s">
        <v>70</v>
      </c>
    </row>
    <row r="5" spans="1:10" s="70" customFormat="1" ht="39">
      <c r="A5" s="67" t="s">
        <v>71</v>
      </c>
      <c r="B5" s="67" t="s">
        <v>72</v>
      </c>
      <c r="C5" s="67" t="s">
        <v>24</v>
      </c>
      <c r="D5" s="67" t="s">
        <v>73</v>
      </c>
      <c r="E5" s="68" t="s">
        <v>39</v>
      </c>
      <c r="F5" s="68" t="s">
        <v>52</v>
      </c>
      <c r="G5" s="68" t="s">
        <v>74</v>
      </c>
      <c r="H5" s="68" t="s">
        <v>33</v>
      </c>
      <c r="I5" s="68" t="s">
        <v>14</v>
      </c>
      <c r="J5" s="69" t="s">
        <v>75</v>
      </c>
    </row>
    <row r="6" spans="1:10" ht="21.75">
      <c r="A6" s="71"/>
      <c r="B6" s="71"/>
      <c r="C6" s="71"/>
      <c r="D6" s="71"/>
      <c r="E6" s="72"/>
      <c r="F6" s="72"/>
      <c r="G6" s="72"/>
      <c r="H6" s="72"/>
      <c r="I6" s="83">
        <f>SUM(E6:H6)</f>
        <v>0</v>
      </c>
      <c r="J6" s="71"/>
    </row>
    <row r="7" spans="1:10" ht="21.75">
      <c r="A7" s="73"/>
      <c r="B7" s="73"/>
      <c r="C7" s="73"/>
      <c r="D7" s="73"/>
      <c r="E7" s="74"/>
      <c r="F7" s="74"/>
      <c r="G7" s="74"/>
      <c r="H7" s="74"/>
      <c r="I7" s="83">
        <f>SUM(E7:H7)</f>
        <v>0</v>
      </c>
      <c r="J7" s="73"/>
    </row>
    <row r="8" spans="1:10" ht="21.75">
      <c r="A8" s="73"/>
      <c r="B8" s="73"/>
      <c r="C8" s="73"/>
      <c r="D8" s="73"/>
      <c r="E8" s="74"/>
      <c r="F8" s="74"/>
      <c r="G8" s="74"/>
      <c r="H8" s="74"/>
      <c r="I8" s="83">
        <f aca="true" t="shared" si="0" ref="I8:I34">SUM(E8:H8)</f>
        <v>0</v>
      </c>
      <c r="J8" s="73"/>
    </row>
    <row r="9" spans="1:10" ht="21.75">
      <c r="A9" s="73"/>
      <c r="B9" s="73"/>
      <c r="C9" s="73"/>
      <c r="D9" s="73"/>
      <c r="E9" s="74"/>
      <c r="F9" s="74"/>
      <c r="G9" s="74"/>
      <c r="H9" s="74"/>
      <c r="I9" s="83">
        <f t="shared" si="0"/>
        <v>0</v>
      </c>
      <c r="J9" s="73"/>
    </row>
    <row r="10" spans="1:10" ht="21.75">
      <c r="A10" s="73"/>
      <c r="B10" s="73"/>
      <c r="C10" s="73"/>
      <c r="D10" s="73"/>
      <c r="E10" s="74"/>
      <c r="F10" s="74"/>
      <c r="G10" s="74"/>
      <c r="H10" s="74"/>
      <c r="I10" s="83">
        <f t="shared" si="0"/>
        <v>0</v>
      </c>
      <c r="J10" s="73"/>
    </row>
    <row r="11" spans="1:10" ht="21.75">
      <c r="A11" s="73"/>
      <c r="B11" s="73"/>
      <c r="C11" s="73"/>
      <c r="D11" s="73"/>
      <c r="E11" s="74"/>
      <c r="F11" s="74"/>
      <c r="G11" s="74"/>
      <c r="H11" s="74"/>
      <c r="I11" s="83">
        <f t="shared" si="0"/>
        <v>0</v>
      </c>
      <c r="J11" s="73"/>
    </row>
    <row r="12" spans="1:10" ht="21.75">
      <c r="A12" s="73"/>
      <c r="B12" s="73"/>
      <c r="C12" s="73"/>
      <c r="D12" s="73"/>
      <c r="E12" s="74"/>
      <c r="F12" s="74"/>
      <c r="G12" s="74"/>
      <c r="H12" s="74"/>
      <c r="I12" s="83">
        <f t="shared" si="0"/>
        <v>0</v>
      </c>
      <c r="J12" s="73"/>
    </row>
    <row r="13" spans="1:10" ht="21.75">
      <c r="A13" s="73"/>
      <c r="B13" s="73"/>
      <c r="C13" s="73"/>
      <c r="D13" s="73"/>
      <c r="E13" s="74"/>
      <c r="F13" s="74"/>
      <c r="G13" s="74"/>
      <c r="H13" s="74"/>
      <c r="I13" s="83">
        <f t="shared" si="0"/>
        <v>0</v>
      </c>
      <c r="J13" s="73"/>
    </row>
    <row r="14" spans="1:10" ht="21.75">
      <c r="A14" s="73"/>
      <c r="B14" s="73"/>
      <c r="C14" s="73"/>
      <c r="D14" s="73"/>
      <c r="E14" s="74"/>
      <c r="F14" s="74"/>
      <c r="G14" s="74"/>
      <c r="H14" s="74"/>
      <c r="I14" s="83">
        <f t="shared" si="0"/>
        <v>0</v>
      </c>
      <c r="J14" s="73"/>
    </row>
    <row r="15" spans="1:10" ht="21.75">
      <c r="A15" s="73"/>
      <c r="B15" s="73"/>
      <c r="C15" s="73"/>
      <c r="D15" s="73"/>
      <c r="E15" s="74"/>
      <c r="F15" s="74"/>
      <c r="G15" s="74"/>
      <c r="H15" s="74"/>
      <c r="I15" s="83">
        <f t="shared" si="0"/>
        <v>0</v>
      </c>
      <c r="J15" s="73"/>
    </row>
    <row r="16" spans="1:10" ht="21.75">
      <c r="A16" s="73"/>
      <c r="B16" s="73"/>
      <c r="C16" s="73"/>
      <c r="D16" s="73"/>
      <c r="E16" s="74"/>
      <c r="F16" s="74"/>
      <c r="G16" s="74"/>
      <c r="H16" s="74"/>
      <c r="I16" s="83">
        <f t="shared" si="0"/>
        <v>0</v>
      </c>
      <c r="J16" s="73"/>
    </row>
    <row r="17" spans="1:10" ht="21.75">
      <c r="A17" s="73"/>
      <c r="B17" s="73"/>
      <c r="C17" s="73"/>
      <c r="D17" s="73"/>
      <c r="E17" s="74"/>
      <c r="F17" s="74"/>
      <c r="G17" s="74"/>
      <c r="H17" s="74"/>
      <c r="I17" s="83">
        <f t="shared" si="0"/>
        <v>0</v>
      </c>
      <c r="J17" s="73"/>
    </row>
    <row r="18" spans="1:10" ht="21.75">
      <c r="A18" s="73"/>
      <c r="B18" s="73"/>
      <c r="C18" s="73"/>
      <c r="D18" s="73"/>
      <c r="E18" s="74"/>
      <c r="F18" s="74"/>
      <c r="G18" s="74"/>
      <c r="H18" s="74"/>
      <c r="I18" s="83">
        <f t="shared" si="0"/>
        <v>0</v>
      </c>
      <c r="J18" s="73"/>
    </row>
    <row r="19" spans="1:10" ht="21.75">
      <c r="A19" s="73"/>
      <c r="B19" s="73"/>
      <c r="C19" s="73"/>
      <c r="D19" s="73"/>
      <c r="E19" s="74"/>
      <c r="F19" s="74"/>
      <c r="G19" s="74"/>
      <c r="H19" s="74"/>
      <c r="I19" s="83">
        <f t="shared" si="0"/>
        <v>0</v>
      </c>
      <c r="J19" s="73"/>
    </row>
    <row r="20" spans="1:10" ht="21.75">
      <c r="A20" s="73"/>
      <c r="B20" s="73"/>
      <c r="C20" s="73"/>
      <c r="D20" s="73"/>
      <c r="E20" s="74"/>
      <c r="F20" s="74"/>
      <c r="G20" s="74"/>
      <c r="H20" s="74"/>
      <c r="I20" s="83">
        <f t="shared" si="0"/>
        <v>0</v>
      </c>
      <c r="J20" s="73"/>
    </row>
    <row r="21" spans="1:10" ht="21.75">
      <c r="A21" s="73"/>
      <c r="B21" s="73"/>
      <c r="C21" s="73"/>
      <c r="D21" s="73"/>
      <c r="E21" s="74"/>
      <c r="F21" s="74"/>
      <c r="G21" s="74"/>
      <c r="H21" s="74"/>
      <c r="I21" s="83">
        <f t="shared" si="0"/>
        <v>0</v>
      </c>
      <c r="J21" s="73"/>
    </row>
    <row r="22" spans="1:10" ht="21.75">
      <c r="A22" s="73"/>
      <c r="B22" s="73"/>
      <c r="C22" s="73"/>
      <c r="D22" s="73"/>
      <c r="E22" s="74"/>
      <c r="F22" s="74"/>
      <c r="G22" s="74"/>
      <c r="H22" s="74"/>
      <c r="I22" s="83">
        <f t="shared" si="0"/>
        <v>0</v>
      </c>
      <c r="J22" s="73"/>
    </row>
    <row r="23" spans="1:10" ht="21.75">
      <c r="A23" s="73"/>
      <c r="B23" s="73"/>
      <c r="C23" s="73"/>
      <c r="D23" s="73"/>
      <c r="E23" s="74"/>
      <c r="F23" s="74"/>
      <c r="G23" s="74"/>
      <c r="H23" s="74"/>
      <c r="I23" s="83">
        <f t="shared" si="0"/>
        <v>0</v>
      </c>
      <c r="J23" s="73"/>
    </row>
    <row r="24" spans="1:10" ht="21.75">
      <c r="A24" s="73"/>
      <c r="B24" s="73"/>
      <c r="C24" s="73"/>
      <c r="D24" s="73"/>
      <c r="E24" s="74"/>
      <c r="F24" s="74"/>
      <c r="G24" s="74"/>
      <c r="H24" s="74"/>
      <c r="I24" s="83">
        <f t="shared" si="0"/>
        <v>0</v>
      </c>
      <c r="J24" s="73"/>
    </row>
    <row r="25" spans="1:10" ht="21.75">
      <c r="A25" s="73"/>
      <c r="B25" s="73"/>
      <c r="C25" s="73"/>
      <c r="D25" s="73"/>
      <c r="E25" s="74"/>
      <c r="F25" s="74"/>
      <c r="G25" s="74"/>
      <c r="H25" s="74"/>
      <c r="I25" s="83">
        <f t="shared" si="0"/>
        <v>0</v>
      </c>
      <c r="J25" s="73"/>
    </row>
    <row r="26" spans="1:10" ht="21.75">
      <c r="A26" s="73"/>
      <c r="B26" s="73"/>
      <c r="C26" s="73"/>
      <c r="D26" s="73"/>
      <c r="E26" s="74"/>
      <c r="F26" s="74"/>
      <c r="G26" s="74"/>
      <c r="H26" s="74"/>
      <c r="I26" s="83">
        <f t="shared" si="0"/>
        <v>0</v>
      </c>
      <c r="J26" s="73"/>
    </row>
    <row r="27" spans="1:10" ht="21.75">
      <c r="A27" s="73"/>
      <c r="B27" s="73"/>
      <c r="C27" s="73"/>
      <c r="D27" s="73"/>
      <c r="E27" s="74"/>
      <c r="F27" s="74"/>
      <c r="G27" s="74"/>
      <c r="H27" s="74"/>
      <c r="I27" s="83">
        <f t="shared" si="0"/>
        <v>0</v>
      </c>
      <c r="J27" s="73"/>
    </row>
    <row r="28" spans="1:10" ht="21.75">
      <c r="A28" s="73"/>
      <c r="B28" s="73"/>
      <c r="C28" s="73"/>
      <c r="D28" s="73"/>
      <c r="E28" s="74"/>
      <c r="F28" s="74"/>
      <c r="G28" s="74"/>
      <c r="H28" s="74"/>
      <c r="I28" s="83">
        <f t="shared" si="0"/>
        <v>0</v>
      </c>
      <c r="J28" s="73"/>
    </row>
    <row r="29" spans="1:10" ht="21.75">
      <c r="A29" s="73"/>
      <c r="B29" s="73"/>
      <c r="C29" s="73"/>
      <c r="D29" s="73"/>
      <c r="E29" s="74"/>
      <c r="F29" s="74"/>
      <c r="G29" s="74"/>
      <c r="H29" s="74"/>
      <c r="I29" s="83">
        <f t="shared" si="0"/>
        <v>0</v>
      </c>
      <c r="J29" s="73"/>
    </row>
    <row r="30" spans="1:10" ht="21.75">
      <c r="A30" s="73"/>
      <c r="B30" s="73"/>
      <c r="C30" s="73"/>
      <c r="D30" s="73"/>
      <c r="E30" s="74"/>
      <c r="F30" s="74"/>
      <c r="G30" s="74"/>
      <c r="H30" s="74"/>
      <c r="I30" s="83">
        <f t="shared" si="0"/>
        <v>0</v>
      </c>
      <c r="J30" s="73"/>
    </row>
    <row r="31" spans="1:10" ht="21.75">
      <c r="A31" s="73"/>
      <c r="B31" s="73"/>
      <c r="C31" s="73"/>
      <c r="D31" s="73"/>
      <c r="E31" s="74"/>
      <c r="F31" s="74"/>
      <c r="G31" s="74"/>
      <c r="H31" s="74"/>
      <c r="I31" s="83">
        <f t="shared" si="0"/>
        <v>0</v>
      </c>
      <c r="J31" s="73"/>
    </row>
    <row r="32" spans="1:10" ht="21.75">
      <c r="A32" s="73"/>
      <c r="B32" s="73"/>
      <c r="C32" s="73"/>
      <c r="D32" s="73"/>
      <c r="E32" s="74"/>
      <c r="F32" s="74"/>
      <c r="G32" s="74"/>
      <c r="H32" s="74"/>
      <c r="I32" s="83">
        <f t="shared" si="0"/>
        <v>0</v>
      </c>
      <c r="J32" s="73"/>
    </row>
    <row r="33" spans="1:10" ht="21.75">
      <c r="A33" s="73"/>
      <c r="B33" s="73"/>
      <c r="C33" s="73"/>
      <c r="D33" s="73"/>
      <c r="E33" s="74"/>
      <c r="F33" s="74"/>
      <c r="G33" s="74"/>
      <c r="H33" s="74"/>
      <c r="I33" s="83">
        <f t="shared" si="0"/>
        <v>0</v>
      </c>
      <c r="J33" s="73"/>
    </row>
    <row r="34" spans="1:10" ht="21.75">
      <c r="A34" s="75"/>
      <c r="B34" s="75"/>
      <c r="C34" s="75"/>
      <c r="D34" s="75"/>
      <c r="E34" s="76"/>
      <c r="F34" s="76"/>
      <c r="G34" s="76"/>
      <c r="H34" s="76"/>
      <c r="I34" s="83">
        <f t="shared" si="0"/>
        <v>0</v>
      </c>
      <c r="J34" s="75"/>
    </row>
    <row r="35" spans="1:10" ht="4.5" customHeight="1">
      <c r="A35" s="77"/>
      <c r="B35" s="77"/>
      <c r="C35" s="77"/>
      <c r="D35" s="77"/>
      <c r="E35" s="78"/>
      <c r="F35" s="78"/>
      <c r="G35" s="79"/>
      <c r="H35" s="80"/>
      <c r="I35" s="81"/>
      <c r="J35" s="77"/>
    </row>
    <row r="36" spans="1:9" ht="22.5" thickBot="1">
      <c r="A36" s="261">
        <f>IF(I36=0,"","("&amp;_xlfn.BAHTTEXT(I36)&amp;")")</f>
      </c>
      <c r="B36" s="262"/>
      <c r="C36" s="262"/>
      <c r="D36" s="262"/>
      <c r="E36" s="262"/>
      <c r="F36" s="263"/>
      <c r="G36" s="256" t="s">
        <v>47</v>
      </c>
      <c r="H36" s="257"/>
      <c r="I36" s="82">
        <f>SUM(I6:I34)</f>
        <v>0</v>
      </c>
    </row>
    <row r="37" ht="22.5" thickTop="1"/>
  </sheetData>
  <sheetProtection/>
  <mergeCells count="4">
    <mergeCell ref="G36:H36"/>
    <mergeCell ref="A1:J1"/>
    <mergeCell ref="A2:J2"/>
    <mergeCell ref="A36:F3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มารุต</cp:lastModifiedBy>
  <cp:lastPrinted>2015-07-21T04:21:18Z</cp:lastPrinted>
  <dcterms:created xsi:type="dcterms:W3CDTF">2008-11-03T02:41:28Z</dcterms:created>
  <dcterms:modified xsi:type="dcterms:W3CDTF">2017-04-25T03:35:16Z</dcterms:modified>
  <cp:category/>
  <cp:version/>
  <cp:contentType/>
  <cp:contentStatus/>
</cp:coreProperties>
</file>